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 Promatračnica 2 - 310_1" sheetId="1" r:id="rId1"/>
  </sheets>
  <definedNames>
    <definedName name="_xlnm.Print_Area" localSheetId="0">' Promatračnica 2 - 310_1'!$A$1:$H$178</definedName>
  </definedNames>
  <calcPr fullCalcOnLoad="1"/>
</workbook>
</file>

<file path=xl/sharedStrings.xml><?xml version="1.0" encoding="utf-8"?>
<sst xmlns="http://schemas.openxmlformats.org/spreadsheetml/2006/main" count="249" uniqueCount="106">
  <si>
    <t>x</t>
  </si>
  <si>
    <t>=</t>
  </si>
  <si>
    <t>1.01.</t>
  </si>
  <si>
    <t>kom</t>
  </si>
  <si>
    <t>REKAPITULACIJA</t>
  </si>
  <si>
    <t>UKUPNO</t>
  </si>
  <si>
    <t>SVEUKUPNO</t>
  </si>
  <si>
    <t>1.02.</t>
  </si>
  <si>
    <t>GRAĐEVINSKO OBRTNIČKI RADOVI</t>
  </si>
  <si>
    <t>- beton</t>
  </si>
  <si>
    <t>Sastavio:</t>
  </si>
  <si>
    <t>Miroslav Hodić dipl.ing.građ.</t>
  </si>
  <si>
    <t>T R O Š K O V N I K</t>
  </si>
  <si>
    <t xml:space="preserve">  T R O Š K O V N I K </t>
  </si>
  <si>
    <t>1.00.</t>
  </si>
  <si>
    <t>m'</t>
  </si>
  <si>
    <t>+ PDV 25 %</t>
  </si>
  <si>
    <t>ZEMLJANI RADOVI</t>
  </si>
  <si>
    <t>ZEMLJANI RADOVI UKUPNO</t>
  </si>
  <si>
    <t>2.00.</t>
  </si>
  <si>
    <t>2.01.</t>
  </si>
  <si>
    <t>BETONSKI RADOVI UKUPNO</t>
  </si>
  <si>
    <t>BETONSKI RADOVI</t>
  </si>
  <si>
    <t>3.00.</t>
  </si>
  <si>
    <t>TESARSKI RADOVI</t>
  </si>
  <si>
    <t>3.01.</t>
  </si>
  <si>
    <t xml:space="preserve">Zaštita drvene građe od djelovanja insekata prskanjem zaštitnim sredstvom. </t>
  </si>
  <si>
    <t>3.02.</t>
  </si>
  <si>
    <t>3.05.</t>
  </si>
  <si>
    <t>3.06.</t>
  </si>
  <si>
    <t>3.07.</t>
  </si>
  <si>
    <t>3.08.</t>
  </si>
  <si>
    <t>Dobava i postava tipskih odgovarajućih sljemanjaka na  grebene i sljemena u suhoj izvedbi. Stavka uključuje dobavu sljemenjaka, početnih, razdjelnih i završnih sljemenih i elemenata,  sljemeno-grebene trake i potrebnih spojnica.</t>
  </si>
  <si>
    <t>4.00.</t>
  </si>
  <si>
    <t>LIMARSKI RADOVI</t>
  </si>
  <si>
    <t>3.09.</t>
  </si>
  <si>
    <t>TESARSKI RADOVI UKUPNO</t>
  </si>
  <si>
    <t>4.01.</t>
  </si>
  <si>
    <t>LIMARSKI RADOVI UKUPNO</t>
  </si>
  <si>
    <t>4.02.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</si>
  <si>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</si>
  <si>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</si>
  <si>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Dobava i postava letava dimenzije 5/4 i kontraletava dim. 5/4 za postavu pokrova. Predviđa se pokrov krovišta glinenim crijepom. Kontra letve se postavljaju tako da se dobije zračni prostor između pokrova i armirane folije.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razvijene površine krova. Razmak letava prema preporuci proizvođača crijepa.</t>
    </r>
  </si>
  <si>
    <t>Izrada, dobava i postava vertikala za odvodnju krovnih voda od pocinčanog plastificiranog lima promjera ф100. U cijenu je uključen sav potreban materijal i pribor za montažu.</t>
  </si>
  <si>
    <t>1.05.</t>
  </si>
  <si>
    <t>kpl</t>
  </si>
  <si>
    <t>- armatura</t>
  </si>
  <si>
    <t>kg</t>
  </si>
  <si>
    <t xml:space="preserve">Izrada, dobava i postava žljebova  od pocinčanog plastificiranog lima debljine 0,55 mm u  boji pokrova. Žljebovi se izvode okruglog presjeka. U cijenu je potrebnu uključiti sav potreban rad, pribor i materijal kod izvedbe žljebova, prema uputi proizvođača pokrova. (kuke, okapni opšav, mrežica za provjetravanje...) </t>
  </si>
  <si>
    <t>ZA IZGRADNJU PROMATRAČNICE/VIDIKOVCA</t>
  </si>
  <si>
    <t>3.03.</t>
  </si>
  <si>
    <t>3.04.</t>
  </si>
  <si>
    <t>- daska d=2,4 cm za ograde l=120 cm</t>
  </si>
  <si>
    <t>- oplata</t>
  </si>
  <si>
    <t>- daska za klupu dolje d=5 cm, š=30cm</t>
  </si>
  <si>
    <t>UMJETNIČKA OBRADA:</t>
  </si>
  <si>
    <t>SAMO PILJENO:</t>
  </si>
  <si>
    <t>- potkonstrukcija ograde</t>
  </si>
  <si>
    <t>- razni ukrasni obrubi od daske d=2,4 cm</t>
  </si>
  <si>
    <t xml:space="preserve">Postava brodskog poda od prosušenih jelovih dasaka debljine 18 mm na krovište promatračnice. </t>
  </si>
  <si>
    <t>U Đurđevcu, veljača 2017.</t>
  </si>
  <si>
    <t>1.03.</t>
  </si>
  <si>
    <t>1.06.</t>
  </si>
  <si>
    <t>1.07.</t>
  </si>
  <si>
    <r>
      <t>Ručno skidanje sloja humusa na površini izvođenja podnožja građevine u debljini od 20 cm. Humus skinuti još 1 m izvan gabarita platforme.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skinutog sloja u sraslom stanju.</t>
    </r>
  </si>
  <si>
    <r>
      <t>Ručni iskop u materijalu II kategorije za temeljne stope dimenzija 50x50 cm i visine 100 cm. Nakon skidanja i iskopa iz stavki 1.01 i 1.02, za iskop temelja ostaje 50 cm dubine. Iskop vršiti pravilnim odsjecanjem vertikalnih stranica.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tla u sraslom stanju. </t>
    </r>
  </si>
  <si>
    <t>1.04.</t>
  </si>
  <si>
    <t>Dobava i ugradnja granulata 16-32 mm za posteljicu oko stupova promatračnice u sloju debljine 40 cm. Granulat ugraditi još 1 m izvan gabarita platforme. Obračun po m3 ugrađenog granulata.</t>
  </si>
  <si>
    <t>Odvoz iskopanog zemljanog materijala na deponiju udaljenu 10 km. Obračun po m3 iskopanog materijala u sraslom stanju.</t>
  </si>
  <si>
    <r>
      <t>Betoniranje  temeljnih stopa promatračnice  betonom C25/30 u rovu iskopa.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betona. Prilikom betoniranja temelja u stopu je potrebno ugraditi trnove s pracnama u betonu za stupove promatračnice. Vrh temelja nosivih stupova 10 cm iznad uređenog terena. Količina armature procijenjena na cca 80 kgm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.</t>
    </r>
  </si>
  <si>
    <t>- trnovi za drveni stup 16/16</t>
  </si>
  <si>
    <t>Dobava drvene jelove građe za izgradnju promatračnice prema projektu. Predviđa se ugradnja jelove prosušene piljene građe I klase. Sva građa se prije ugradnje obrađuje blanjanjem, a rubovi nekonstruktivnih dijelova građevine (rukohvati ograda, gazišta, klupčica oko promatračnice i sl.) moraju imati obrađene rubove. Ovisno o stupnju obrade, građa ima i različitu jediničnu cijenu.</t>
  </si>
  <si>
    <t>- greben 12/14,  4 x 260 cm</t>
  </si>
  <si>
    <t>- rog 8/10, 18 kom x 190 cm</t>
  </si>
  <si>
    <t>- daske za drveni pod d=8 cm</t>
  </si>
  <si>
    <t>- strana stubišta d=8 cm 2x375 cm š=20cm</t>
  </si>
  <si>
    <t>- drveni stup 16/16,  6 kom x 520 cm</t>
  </si>
  <si>
    <t>- drveni stup 16/16,  10 kom x 279 cm</t>
  </si>
  <si>
    <t>- grede 16/16,  2 kom x 245 cm</t>
  </si>
  <si>
    <t>- grede 16/16,  4 kom x 238 cm</t>
  </si>
  <si>
    <t>- sekundarne grede 10/16,  4 x 220 cm</t>
  </si>
  <si>
    <t>- ruke 10/12, 4 kom x 320 cm</t>
  </si>
  <si>
    <t>- ruke 10/12, 4 kom x 270 cm</t>
  </si>
  <si>
    <t>- grede ograda 16/16,  6 kom x 214 cm</t>
  </si>
  <si>
    <t>- grede platforme 16/16,  6 kom x 214 cm</t>
  </si>
  <si>
    <t>OBRAĐENI RUBOVI:</t>
  </si>
  <si>
    <t>- daske za klupčicu d=5 cm š=30 cm</t>
  </si>
  <si>
    <t>- gazišta 60x21x4 cm 13 kom</t>
  </si>
  <si>
    <t>- ruke 10/12, 12 kom x 90 cm</t>
  </si>
  <si>
    <t>- grede pod ogradom 16/16 6 komx214 cm</t>
  </si>
  <si>
    <t>Dobava i ugradba šljunka ispod temeljnih traka u tamponskom sloju debljine 10 cm. U cijenu uključeno razastiranje materijala i ručno zbijanje do potrebne zbijenosti. Šljunak granulacije 0-32 mm.</t>
  </si>
  <si>
    <r>
      <t>Iskop zemljanog materijala na površini skinutog sloja humusa. Iskop se može vršiti grejderom ili planirkom, dubina 20 cm. Materijal II kategorije.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iskopanog materijala u sraslom stanju.</t>
    </r>
  </si>
  <si>
    <t>Zaštita drvene građe, bojenjem lazurnim premazom u boji po izboru naručitelja gradnje. Predviđa se premazivanje u dva sloja lazurnim sredstvom, te završni premaz sredstvom sa dodatkom laka.</t>
  </si>
  <si>
    <r>
      <t>Dobava i postava glinenog nebojanog crijepa na površinu krovišta.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razvijene površine krova.</t>
    </r>
  </si>
  <si>
    <t>komplet</t>
  </si>
  <si>
    <r>
      <t>Dobava i postava armirane krovne folije od 3 slojnog PP-a laminiranog hidrofobnim ljepilom, težine 125 g/m2, otporne na silu paranja čavlom 125/155 N.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razvijene površine krova .</t>
    </r>
  </si>
  <si>
    <t>Tesarski radovi na izvedbi konstrukcije promatračnice koji uključuju hoblanje građe, krojenje elemenata konstrukcije, spajanje konstrukcije.</t>
  </si>
  <si>
    <t>Stavka uključuje i sva spojna sredstva za drvo, kao što su: čavli, vijci za drvo, klamfe, vijci, obujmice, eventualno potrebni kutnici i slično. U cijeni obuhvatiti sve potrebne elemente za izvedbu promatračnice. Nosivi stupovi (jedan pored drugog) povezuju se navojnim šipkama M16 s maticama i podlošcima. Ograda se također na nosive stupove pričvršćuje šarafima, a ne čavlima! Sve prema nacrtima u projektu!</t>
  </si>
  <si>
    <t>Dobava drvene hrastove građe za izgradnju promatračnice prema projektu. Predviđa se ugradnja hrastove piljene građe I klase. Sva građa se prije ugradnje obrađuje blanjanjem, te se obrađuju rubovi. Stavka uključuje i sve radove na ugradnji.</t>
  </si>
  <si>
    <t>Planiranje dna svih iskopa za temelje s točnošću +/- 2 cm, uključivo odsijecanje i izbacivanje viška iskopa, te sabijanje posteljice prije ugradnje šljunka (iz stavke 1.05.).</t>
  </si>
  <si>
    <t>broj stavke</t>
  </si>
  <si>
    <t>opis stavke</t>
  </si>
  <si>
    <t xml:space="preserve">jedinica mjere  </t>
  </si>
  <si>
    <t>količina</t>
  </si>
  <si>
    <t>jedinična cijena</t>
  </si>
  <si>
    <t>iznos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</si>
</sst>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2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u val="single"/>
      <sz val="2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justify" vertical="top" wrapText="1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horizontal="justify" vertical="top"/>
    </xf>
    <xf numFmtId="49" fontId="0" fillId="0" borderId="0" xfId="0" applyNumberFormat="1" applyFont="1" applyAlignment="1" quotePrefix="1">
      <alignment horizontal="justify" vertical="top" wrapText="1"/>
    </xf>
    <xf numFmtId="49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justify" vertical="top" wrapText="1"/>
    </xf>
    <xf numFmtId="49" fontId="54" fillId="0" borderId="0" xfId="0" applyNumberFormat="1" applyFont="1" applyBorder="1" applyAlignment="1">
      <alignment horizontal="right" vertical="top"/>
    </xf>
    <xf numFmtId="49" fontId="54" fillId="0" borderId="0" xfId="0" applyNumberFormat="1" applyFont="1" applyAlignment="1">
      <alignment horizontal="justify" vertical="top" wrapText="1"/>
    </xf>
    <xf numFmtId="0" fontId="54" fillId="0" borderId="0" xfId="0" applyFont="1" applyAlignment="1">
      <alignment horizontal="center"/>
    </xf>
    <xf numFmtId="4" fontId="54" fillId="0" borderId="0" xfId="0" applyNumberFormat="1" applyFont="1" applyAlignment="1">
      <alignment horizontal="right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49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49" fontId="18" fillId="0" borderId="11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/>
    </xf>
    <xf numFmtId="4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49" fontId="0" fillId="0" borderId="0" xfId="0" applyNumberFormat="1" applyFont="1" applyFill="1" applyAlignment="1">
      <alignment horizontal="right" vertical="top"/>
    </xf>
    <xf numFmtId="164" fontId="3" fillId="0" borderId="0" xfId="0" applyNumberFormat="1" applyFont="1" applyBorder="1" applyAlignment="1">
      <alignment horizontal="right"/>
    </xf>
    <xf numFmtId="0" fontId="0" fillId="0" borderId="0" xfId="0" applyNumberFormat="1" applyFont="1" applyAlignment="1" quotePrefix="1">
      <alignment horizontal="justify" vertical="top" wrapText="1"/>
    </xf>
    <xf numFmtId="49" fontId="0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164" fontId="54" fillId="0" borderId="0" xfId="0" applyNumberFormat="1" applyFont="1" applyAlignment="1" applyProtection="1">
      <alignment horizontal="right"/>
      <protection locked="0"/>
    </xf>
    <xf numFmtId="0" fontId="54" fillId="0" borderId="0" xfId="0" applyFont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164" fontId="3" fillId="0" borderId="12" xfId="0" applyNumberFormat="1" applyFont="1" applyBorder="1" applyAlignment="1">
      <alignment horizontal="right"/>
    </xf>
    <xf numFmtId="164" fontId="3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133350</xdr:rowOff>
    </xdr:from>
    <xdr:to>
      <xdr:col>2</xdr:col>
      <xdr:colOff>180975</xdr:colOff>
      <xdr:row>16</xdr:row>
      <xdr:rowOff>133350</xdr:rowOff>
    </xdr:to>
    <xdr:pic>
      <xdr:nvPicPr>
        <xdr:cNvPr id="1" name="Picture 1" descr="Studio H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3350"/>
          <a:ext cx="30575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18</xdr:row>
      <xdr:rowOff>142875</xdr:rowOff>
    </xdr:from>
    <xdr:to>
      <xdr:col>7</xdr:col>
      <xdr:colOff>1095375</xdr:colOff>
      <xdr:row>35</xdr:row>
      <xdr:rowOff>133350</xdr:rowOff>
    </xdr:to>
    <xdr:sp>
      <xdr:nvSpPr>
        <xdr:cNvPr id="2" name="TekstniOkvir 2"/>
        <xdr:cNvSpPr txBox="1">
          <a:spLocks noChangeArrowheads="1"/>
        </xdr:cNvSpPr>
      </xdr:nvSpPr>
      <xdr:spPr>
        <a:xfrm>
          <a:off x="57150" y="3400425"/>
          <a:ext cx="6219825" cy="316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NARUČITELJ: JAVNA USTANOVA ZA UPRAVLJANJE    ZAŠTIĆENIM DIJELOVIMA PRIRODE NA    PODRUČJU KOPRIVNIČKO-KRIŽEVAČKE    ŽUPANIJE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Florijanski trg 4/II, Koprivnica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OIB: 49151421757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GRAĐEVINA: PROMATRAČNICA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VIDIKOVAC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LOKACIJA: LEGRAD, k.č.br. 310/1 k.o. Legrad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T.D.:  13/2017</a:t>
          </a:r>
        </a:p>
      </xdr:txBody>
    </xdr:sp>
    <xdr:clientData/>
  </xdr:twoCellAnchor>
  <xdr:twoCellAnchor>
    <xdr:from>
      <xdr:col>0</xdr:col>
      <xdr:colOff>361950</xdr:colOff>
      <xdr:row>38</xdr:row>
      <xdr:rowOff>142875</xdr:rowOff>
    </xdr:from>
    <xdr:to>
      <xdr:col>7</xdr:col>
      <xdr:colOff>238125</xdr:colOff>
      <xdr:row>42</xdr:row>
      <xdr:rowOff>28575</xdr:rowOff>
    </xdr:to>
    <xdr:sp>
      <xdr:nvSpPr>
        <xdr:cNvPr id="3" name="TekstniOkvir 3"/>
        <xdr:cNvSpPr txBox="1">
          <a:spLocks noChangeArrowheads="1"/>
        </xdr:cNvSpPr>
      </xdr:nvSpPr>
      <xdr:spPr>
        <a:xfrm>
          <a:off x="361950" y="7372350"/>
          <a:ext cx="5057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 IZGRADNJU PROMATRAČNICE/VIDIKOVCA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k.č.br. 310/1 u k.o. Legrad</a:t>
          </a:r>
        </a:p>
      </xdr:txBody>
    </xdr:sp>
    <xdr:clientData/>
  </xdr:twoCellAnchor>
  <xdr:twoCellAnchor editAs="oneCell">
    <xdr:from>
      <xdr:col>4</xdr:col>
      <xdr:colOff>95250</xdr:colOff>
      <xdr:row>171</xdr:row>
      <xdr:rowOff>133350</xdr:rowOff>
    </xdr:from>
    <xdr:to>
      <xdr:col>7</xdr:col>
      <xdr:colOff>933450</xdr:colOff>
      <xdr:row>176</xdr:row>
      <xdr:rowOff>142875</xdr:rowOff>
    </xdr:to>
    <xdr:pic>
      <xdr:nvPicPr>
        <xdr:cNvPr id="4" name="Slika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48125" y="48425100"/>
          <a:ext cx="2066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46</xdr:row>
      <xdr:rowOff>47625</xdr:rowOff>
    </xdr:from>
    <xdr:to>
      <xdr:col>7</xdr:col>
      <xdr:colOff>1047750</xdr:colOff>
      <xdr:row>51</xdr:row>
      <xdr:rowOff>19050</xdr:rowOff>
    </xdr:to>
    <xdr:pic>
      <xdr:nvPicPr>
        <xdr:cNvPr id="5" name="Slika 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62425" y="8801100"/>
          <a:ext cx="2066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view="pageBreakPreview" zoomScaleSheetLayoutView="100" zoomScalePageLayoutView="0" workbookViewId="0" topLeftCell="A156">
      <selection activeCell="F145" sqref="F145"/>
    </sheetView>
  </sheetViews>
  <sheetFormatPr defaultColWidth="8.8515625" defaultRowHeight="12.75"/>
  <cols>
    <col min="1" max="1" width="6.00390625" style="4" bestFit="1" customWidth="1"/>
    <col min="2" max="2" width="37.7109375" style="5" customWidth="1"/>
    <col min="3" max="3" width="8.00390625" style="2" customWidth="1"/>
    <col min="4" max="4" width="7.57421875" style="3" customWidth="1"/>
    <col min="5" max="5" width="3.140625" style="1" bestFit="1" customWidth="1"/>
    <col min="6" max="6" width="12.28125" style="3" customWidth="1"/>
    <col min="7" max="7" width="3.00390625" style="2" customWidth="1"/>
    <col min="8" max="8" width="17.00390625" style="3" customWidth="1"/>
    <col min="9" max="9" width="21.8515625" style="3" customWidth="1"/>
    <col min="10" max="16384" width="8.8515625" style="3" customWidth="1"/>
  </cols>
  <sheetData>
    <row r="1" spans="1:7" s="9" customFormat="1" ht="14.25">
      <c r="A1" s="12"/>
      <c r="B1" s="13"/>
      <c r="C1" s="11"/>
      <c r="E1" s="14"/>
      <c r="G1" s="11"/>
    </row>
    <row r="2" spans="1:7" s="9" customFormat="1" ht="14.25">
      <c r="A2" s="12"/>
      <c r="B2" s="13"/>
      <c r="C2" s="11"/>
      <c r="E2" s="14"/>
      <c r="G2" s="11"/>
    </row>
    <row r="3" spans="1:7" s="9" customFormat="1" ht="14.25">
      <c r="A3" s="12"/>
      <c r="B3" s="13"/>
      <c r="C3" s="11"/>
      <c r="E3" s="14"/>
      <c r="G3" s="11"/>
    </row>
    <row r="4" spans="1:7" s="9" customFormat="1" ht="14.25">
      <c r="A4" s="12"/>
      <c r="B4" s="13"/>
      <c r="C4" s="11"/>
      <c r="E4" s="14"/>
      <c r="G4" s="11"/>
    </row>
    <row r="5" spans="1:7" s="9" customFormat="1" ht="14.25">
      <c r="A5" s="12"/>
      <c r="B5" s="13"/>
      <c r="C5" s="11"/>
      <c r="E5" s="14"/>
      <c r="G5" s="11"/>
    </row>
    <row r="6" spans="1:7" s="9" customFormat="1" ht="14.25">
      <c r="A6" s="12"/>
      <c r="B6" s="13"/>
      <c r="C6" s="11"/>
      <c r="E6" s="14"/>
      <c r="G6" s="11"/>
    </row>
    <row r="7" spans="1:7" s="9" customFormat="1" ht="14.25">
      <c r="A7" s="12"/>
      <c r="B7" s="13"/>
      <c r="C7" s="11"/>
      <c r="E7" s="14"/>
      <c r="G7" s="11"/>
    </row>
    <row r="8" spans="1:7" s="9" customFormat="1" ht="14.25">
      <c r="A8" s="12"/>
      <c r="B8" s="13"/>
      <c r="C8" s="11"/>
      <c r="E8" s="14"/>
      <c r="G8" s="11"/>
    </row>
    <row r="9" spans="1:7" s="9" customFormat="1" ht="14.25">
      <c r="A9" s="12"/>
      <c r="B9" s="13"/>
      <c r="C9" s="11"/>
      <c r="E9" s="14"/>
      <c r="G9" s="11"/>
    </row>
    <row r="10" spans="1:7" s="9" customFormat="1" ht="14.25">
      <c r="A10" s="12"/>
      <c r="B10" s="13"/>
      <c r="C10" s="11"/>
      <c r="E10" s="14"/>
      <c r="G10" s="11"/>
    </row>
    <row r="11" spans="1:7" s="9" customFormat="1" ht="14.25">
      <c r="A11" s="12"/>
      <c r="B11" s="13"/>
      <c r="C11" s="11"/>
      <c r="E11" s="14"/>
      <c r="G11" s="11"/>
    </row>
    <row r="12" spans="1:7" s="9" customFormat="1" ht="14.25">
      <c r="A12" s="12"/>
      <c r="B12" s="13"/>
      <c r="C12" s="11"/>
      <c r="E12" s="14"/>
      <c r="G12" s="11"/>
    </row>
    <row r="13" spans="1:7" s="9" customFormat="1" ht="14.25">
      <c r="A13" s="12"/>
      <c r="B13" s="13"/>
      <c r="C13" s="11"/>
      <c r="E13" s="14"/>
      <c r="G13" s="11"/>
    </row>
    <row r="14" spans="1:7" s="9" customFormat="1" ht="14.25">
      <c r="A14" s="12"/>
      <c r="B14" s="13"/>
      <c r="C14" s="11"/>
      <c r="E14" s="14"/>
      <c r="G14" s="11"/>
    </row>
    <row r="15" spans="1:7" s="9" customFormat="1" ht="14.25">
      <c r="A15" s="12"/>
      <c r="B15" s="13"/>
      <c r="C15" s="11"/>
      <c r="E15" s="14"/>
      <c r="G15" s="11"/>
    </row>
    <row r="16" spans="1:7" s="9" customFormat="1" ht="14.25">
      <c r="A16" s="12"/>
      <c r="B16" s="13"/>
      <c r="C16" s="11"/>
      <c r="E16" s="14"/>
      <c r="G16" s="11"/>
    </row>
    <row r="17" spans="1:7" s="9" customFormat="1" ht="14.25">
      <c r="A17" s="12"/>
      <c r="B17" s="13"/>
      <c r="C17" s="11"/>
      <c r="E17" s="14"/>
      <c r="G17" s="11"/>
    </row>
    <row r="18" spans="1:7" s="9" customFormat="1" ht="14.25">
      <c r="A18" s="12"/>
      <c r="B18" s="13"/>
      <c r="C18" s="11"/>
      <c r="E18" s="14"/>
      <c r="G18" s="11"/>
    </row>
    <row r="19" spans="1:7" s="9" customFormat="1" ht="14.25">
      <c r="A19" s="12"/>
      <c r="B19" s="13"/>
      <c r="C19" s="11"/>
      <c r="E19" s="14"/>
      <c r="G19" s="11"/>
    </row>
    <row r="20" spans="2:8" s="9" customFormat="1" ht="14.25">
      <c r="B20" s="12"/>
      <c r="C20" s="13"/>
      <c r="D20" s="11"/>
      <c r="F20" s="14"/>
      <c r="H20" s="11"/>
    </row>
    <row r="21" spans="1:8" s="9" customFormat="1" ht="15">
      <c r="A21" s="15"/>
      <c r="B21" s="15"/>
      <c r="C21" s="15"/>
      <c r="D21" s="15"/>
      <c r="E21" s="15"/>
      <c r="F21" s="15"/>
      <c r="G21" s="15"/>
      <c r="H21" s="15"/>
    </row>
    <row r="22" spans="1:8" s="9" customFormat="1" ht="15">
      <c r="A22" s="15"/>
      <c r="B22" s="15"/>
      <c r="C22" s="15"/>
      <c r="D22" s="15"/>
      <c r="E22" s="15"/>
      <c r="F22" s="15"/>
      <c r="G22" s="15"/>
      <c r="H22" s="15"/>
    </row>
    <row r="23" spans="1:8" s="9" customFormat="1" ht="15">
      <c r="A23" s="15"/>
      <c r="B23" s="15"/>
      <c r="C23" s="15"/>
      <c r="D23" s="15"/>
      <c r="E23" s="15"/>
      <c r="F23" s="15"/>
      <c r="G23" s="15"/>
      <c r="H23" s="15"/>
    </row>
    <row r="24" spans="1:8" s="9" customFormat="1" ht="15">
      <c r="A24" s="15"/>
      <c r="B24" s="16"/>
      <c r="C24" s="15"/>
      <c r="D24" s="15"/>
      <c r="E24" s="15"/>
      <c r="F24" s="15"/>
      <c r="G24" s="15"/>
      <c r="H24" s="15"/>
    </row>
    <row r="25" spans="1:8" s="9" customFormat="1" ht="15">
      <c r="A25" s="15"/>
      <c r="B25" s="16"/>
      <c r="C25" s="15"/>
      <c r="D25" s="15"/>
      <c r="E25" s="15"/>
      <c r="F25" s="15"/>
      <c r="G25" s="15"/>
      <c r="H25" s="15"/>
    </row>
    <row r="26" spans="1:8" s="9" customFormat="1" ht="15">
      <c r="A26" s="17"/>
      <c r="B26" s="18"/>
      <c r="C26" s="19"/>
      <c r="D26" s="20"/>
      <c r="E26" s="17"/>
      <c r="F26" s="21"/>
      <c r="G26" s="17"/>
      <c r="H26" s="20"/>
    </row>
    <row r="27" spans="1:8" s="9" customFormat="1" ht="15">
      <c r="A27" s="15"/>
      <c r="B27" s="15"/>
      <c r="C27" s="15"/>
      <c r="D27" s="15"/>
      <c r="E27" s="15"/>
      <c r="F27" s="15"/>
      <c r="G27" s="15"/>
      <c r="H27" s="15"/>
    </row>
    <row r="28" spans="1:8" s="9" customFormat="1" ht="15">
      <c r="A28" s="17"/>
      <c r="B28" s="18"/>
      <c r="C28" s="19"/>
      <c r="D28" s="20"/>
      <c r="E28" s="17"/>
      <c r="F28" s="21"/>
      <c r="G28" s="17"/>
      <c r="H28" s="20"/>
    </row>
    <row r="29" spans="1:8" s="9" customFormat="1" ht="15">
      <c r="A29" s="15"/>
      <c r="B29" s="15"/>
      <c r="C29" s="15"/>
      <c r="D29" s="15"/>
      <c r="E29" s="15"/>
      <c r="F29" s="15"/>
      <c r="G29" s="15"/>
      <c r="H29" s="15"/>
    </row>
    <row r="30" spans="2:8" s="9" customFormat="1" ht="14.25">
      <c r="B30" s="12"/>
      <c r="C30" s="13"/>
      <c r="D30" s="11"/>
      <c r="F30" s="14"/>
      <c r="H30" s="11"/>
    </row>
    <row r="31" spans="1:8" s="9" customFormat="1" ht="15">
      <c r="A31" s="22"/>
      <c r="B31" s="22"/>
      <c r="C31" s="22"/>
      <c r="D31" s="22"/>
      <c r="E31" s="22"/>
      <c r="F31" s="22"/>
      <c r="G31" s="22"/>
      <c r="H31" s="11"/>
    </row>
    <row r="32" spans="2:8" s="9" customFormat="1" ht="14.25">
      <c r="B32" s="12"/>
      <c r="C32" s="13"/>
      <c r="D32" s="11"/>
      <c r="F32" s="14"/>
      <c r="H32" s="11"/>
    </row>
    <row r="33" spans="2:8" s="9" customFormat="1" ht="14.25">
      <c r="B33" s="12"/>
      <c r="C33" s="13"/>
      <c r="D33" s="11"/>
      <c r="F33" s="14"/>
      <c r="H33" s="11"/>
    </row>
    <row r="34" spans="2:8" s="9" customFormat="1" ht="14.25">
      <c r="B34" s="12"/>
      <c r="C34" s="13"/>
      <c r="D34" s="11"/>
      <c r="F34" s="14"/>
      <c r="H34" s="11"/>
    </row>
    <row r="35" spans="2:8" s="9" customFormat="1" ht="14.25">
      <c r="B35" s="12"/>
      <c r="C35" s="13"/>
      <c r="D35" s="11"/>
      <c r="F35" s="14"/>
      <c r="H35" s="11"/>
    </row>
    <row r="36" spans="1:8" s="9" customFormat="1" ht="15">
      <c r="A36" s="17"/>
      <c r="B36" s="18"/>
      <c r="C36" s="19"/>
      <c r="D36" s="20"/>
      <c r="E36" s="17"/>
      <c r="F36" s="21"/>
      <c r="G36" s="17"/>
      <c r="H36" s="20"/>
    </row>
    <row r="37" spans="2:8" ht="35.25">
      <c r="B37" s="121" t="s">
        <v>12</v>
      </c>
      <c r="C37" s="121"/>
      <c r="D37" s="121"/>
      <c r="E37" s="121"/>
      <c r="F37" s="121"/>
      <c r="G37" s="121"/>
      <c r="H37" s="78"/>
    </row>
    <row r="38" spans="1:8" ht="12.75">
      <c r="A38" s="77"/>
      <c r="B38" s="77"/>
      <c r="C38" s="77"/>
      <c r="D38" s="77"/>
      <c r="E38" s="77"/>
      <c r="F38" s="77"/>
      <c r="G38" s="77"/>
      <c r="H38" s="77"/>
    </row>
    <row r="39" spans="1:8" s="23" customFormat="1" ht="15">
      <c r="A39" s="9"/>
      <c r="B39" s="12"/>
      <c r="C39" s="13"/>
      <c r="D39" s="11"/>
      <c r="E39" s="9"/>
      <c r="F39" s="14"/>
      <c r="G39" s="9"/>
      <c r="H39" s="11"/>
    </row>
    <row r="40" spans="1:8" s="23" customFormat="1" ht="15">
      <c r="A40" s="9"/>
      <c r="B40" s="12"/>
      <c r="C40" s="13"/>
      <c r="D40" s="11"/>
      <c r="E40" s="9"/>
      <c r="F40" s="14"/>
      <c r="G40" s="9"/>
      <c r="H40" s="11"/>
    </row>
    <row r="41" spans="1:8" s="23" customFormat="1" ht="15">
      <c r="A41" s="9"/>
      <c r="B41" s="12"/>
      <c r="C41" s="13"/>
      <c r="D41" s="11"/>
      <c r="E41" s="9"/>
      <c r="F41" s="14"/>
      <c r="G41" s="9"/>
      <c r="H41" s="11"/>
    </row>
    <row r="42" spans="1:8" s="23" customFormat="1" ht="15">
      <c r="A42" s="9"/>
      <c r="B42" s="12"/>
      <c r="C42" s="13"/>
      <c r="D42" s="11"/>
      <c r="E42" s="9"/>
      <c r="F42" s="14"/>
      <c r="G42" s="9"/>
      <c r="H42" s="11"/>
    </row>
    <row r="43" spans="1:8" s="23" customFormat="1" ht="15">
      <c r="A43" s="9"/>
      <c r="B43" s="12"/>
      <c r="C43" s="13"/>
      <c r="D43" s="11"/>
      <c r="E43" s="9"/>
      <c r="F43" s="14"/>
      <c r="G43" s="9"/>
      <c r="H43" s="11"/>
    </row>
    <row r="44" spans="1:8" s="23" customFormat="1" ht="15">
      <c r="A44" s="9"/>
      <c r="B44" s="12"/>
      <c r="C44" s="13"/>
      <c r="D44" s="11"/>
      <c r="E44" s="9"/>
      <c r="F44" s="14"/>
      <c r="G44" s="9"/>
      <c r="H44" s="11"/>
    </row>
    <row r="45" spans="1:8" s="23" customFormat="1" ht="15">
      <c r="A45" s="9"/>
      <c r="C45" s="13"/>
      <c r="D45" s="11"/>
      <c r="E45" s="9"/>
      <c r="F45" s="14"/>
      <c r="G45" s="9"/>
      <c r="H45" s="11"/>
    </row>
    <row r="46" spans="1:8" s="23" customFormat="1" ht="15">
      <c r="A46" s="9"/>
      <c r="B46" s="12"/>
      <c r="C46" s="13"/>
      <c r="D46" s="11"/>
      <c r="E46" s="9"/>
      <c r="F46" s="14"/>
      <c r="G46" s="9"/>
      <c r="H46" s="11"/>
    </row>
    <row r="47" spans="1:8" s="23" customFormat="1" ht="15">
      <c r="A47" s="9"/>
      <c r="B47" s="12"/>
      <c r="C47" s="13"/>
      <c r="D47" s="11"/>
      <c r="E47" s="9"/>
      <c r="F47" s="30" t="s">
        <v>10</v>
      </c>
      <c r="G47" s="30"/>
      <c r="H47" s="30"/>
    </row>
    <row r="48" spans="1:5" s="23" customFormat="1" ht="15">
      <c r="A48" s="9"/>
      <c r="B48" s="12"/>
      <c r="C48" s="13"/>
      <c r="D48" s="11"/>
      <c r="E48" s="9"/>
    </row>
    <row r="49" spans="1:8" s="23" customFormat="1" ht="15">
      <c r="A49" s="9"/>
      <c r="B49" s="12"/>
      <c r="C49" s="13"/>
      <c r="D49" s="11"/>
      <c r="E49" s="9"/>
      <c r="F49" s="10"/>
      <c r="G49" s="11"/>
      <c r="H49" s="9"/>
    </row>
    <row r="50" spans="1:8" s="23" customFormat="1" ht="15">
      <c r="A50" s="9"/>
      <c r="B50" s="12"/>
      <c r="C50" s="13"/>
      <c r="D50" s="11"/>
      <c r="E50" s="9"/>
      <c r="F50" s="10"/>
      <c r="G50" s="11"/>
      <c r="H50" s="9"/>
    </row>
    <row r="51" spans="1:8" s="23" customFormat="1" ht="15">
      <c r="A51" s="9"/>
      <c r="B51" s="9" t="s">
        <v>60</v>
      </c>
      <c r="C51" s="13"/>
      <c r="D51" s="11"/>
      <c r="E51" s="9"/>
      <c r="F51" s="10"/>
      <c r="G51" s="11"/>
      <c r="H51" s="9"/>
    </row>
    <row r="52" spans="1:8" s="23" customFormat="1" ht="15">
      <c r="A52" s="9"/>
      <c r="B52" s="12"/>
      <c r="C52" s="13"/>
      <c r="D52" s="11"/>
      <c r="E52" s="9"/>
      <c r="F52" s="31" t="s">
        <v>11</v>
      </c>
      <c r="G52" s="31"/>
      <c r="H52" s="31"/>
    </row>
    <row r="53" spans="1:8" s="23" customFormat="1" ht="15">
      <c r="A53" s="85"/>
      <c r="B53" s="86"/>
      <c r="C53" s="87"/>
      <c r="D53" s="88"/>
      <c r="E53" s="85"/>
      <c r="F53" s="84"/>
      <c r="G53" s="84"/>
      <c r="H53" s="84"/>
    </row>
    <row r="54" spans="1:8" s="29" customFormat="1" ht="13.5" customHeight="1">
      <c r="A54" s="25"/>
      <c r="B54" s="26"/>
      <c r="C54" s="24"/>
      <c r="D54" s="27"/>
      <c r="E54" s="28"/>
      <c r="F54" s="27"/>
      <c r="G54" s="24"/>
      <c r="H54" s="27"/>
    </row>
    <row r="55" spans="1:8" s="32" customFormat="1" ht="12.75">
      <c r="A55" s="7"/>
      <c r="B55" s="79"/>
      <c r="C55" s="79"/>
      <c r="D55" s="79"/>
      <c r="E55" s="79"/>
      <c r="F55" s="79"/>
      <c r="G55" s="79"/>
      <c r="H55" s="79"/>
    </row>
    <row r="56" spans="1:8" s="32" customFormat="1" ht="27.75">
      <c r="A56" s="122" t="s">
        <v>13</v>
      </c>
      <c r="B56" s="122"/>
      <c r="C56" s="122"/>
      <c r="D56" s="122"/>
      <c r="E56" s="122"/>
      <c r="F56" s="122"/>
      <c r="G56" s="122"/>
      <c r="H56" s="122"/>
    </row>
    <row r="57" spans="1:8" s="68" customFormat="1" ht="18">
      <c r="A57" s="123" t="s">
        <v>49</v>
      </c>
      <c r="B57" s="123"/>
      <c r="C57" s="123"/>
      <c r="D57" s="123"/>
      <c r="E57" s="123"/>
      <c r="F57" s="123"/>
      <c r="G57" s="123"/>
      <c r="H57" s="123"/>
    </row>
    <row r="58" spans="1:8" s="68" customFormat="1" ht="12.75" customHeight="1">
      <c r="A58" s="93"/>
      <c r="B58" s="93"/>
      <c r="C58" s="93"/>
      <c r="D58" s="93"/>
      <c r="E58" s="93"/>
      <c r="F58" s="93"/>
      <c r="G58" s="93"/>
      <c r="H58" s="93"/>
    </row>
    <row r="59" spans="1:8" s="32" customFormat="1" ht="32.25" customHeight="1">
      <c r="A59" s="94" t="s">
        <v>100</v>
      </c>
      <c r="B59" s="95" t="s">
        <v>101</v>
      </c>
      <c r="C59" s="94" t="s">
        <v>102</v>
      </c>
      <c r="D59" s="96" t="s">
        <v>103</v>
      </c>
      <c r="F59" s="97" t="s">
        <v>104</v>
      </c>
      <c r="G59" s="98"/>
      <c r="H59" s="97" t="s">
        <v>105</v>
      </c>
    </row>
    <row r="60" spans="1:8" s="60" customFormat="1" ht="15.75">
      <c r="A60" s="33" t="s">
        <v>14</v>
      </c>
      <c r="B60" s="124" t="s">
        <v>17</v>
      </c>
      <c r="C60" s="124"/>
      <c r="D60" s="124"/>
      <c r="E60" s="124"/>
      <c r="F60" s="124"/>
      <c r="G60" s="90"/>
      <c r="H60" s="90"/>
    </row>
    <row r="61" spans="1:8" s="32" customFormat="1" ht="12.75">
      <c r="A61" s="59"/>
      <c r="B61" s="61"/>
      <c r="C61" s="61"/>
      <c r="D61" s="61"/>
      <c r="E61" s="54"/>
      <c r="F61" s="99"/>
      <c r="G61" s="99"/>
      <c r="H61" s="99"/>
    </row>
    <row r="62" spans="1:8" s="32" customFormat="1" ht="69" customHeight="1">
      <c r="A62" s="34" t="s">
        <v>2</v>
      </c>
      <c r="B62" s="35" t="s">
        <v>64</v>
      </c>
      <c r="C62" s="8" t="s">
        <v>41</v>
      </c>
      <c r="D62" s="36">
        <v>7</v>
      </c>
      <c r="E62" s="37" t="s">
        <v>0</v>
      </c>
      <c r="F62" s="100"/>
      <c r="G62" s="101" t="s">
        <v>1</v>
      </c>
      <c r="H62" s="100">
        <f>D62*F62</f>
        <v>0</v>
      </c>
    </row>
    <row r="63" spans="1:8" s="32" customFormat="1" ht="12.75">
      <c r="A63" s="34"/>
      <c r="B63" s="35"/>
      <c r="C63" s="8"/>
      <c r="D63" s="36"/>
      <c r="E63" s="37"/>
      <c r="F63" s="100"/>
      <c r="G63" s="101"/>
      <c r="H63" s="100"/>
    </row>
    <row r="64" spans="1:8" s="32" customFormat="1" ht="71.25" customHeight="1">
      <c r="A64" s="89" t="s">
        <v>7</v>
      </c>
      <c r="B64" s="35" t="s">
        <v>91</v>
      </c>
      <c r="C64" s="8" t="s">
        <v>41</v>
      </c>
      <c r="D64" s="36">
        <v>10</v>
      </c>
      <c r="E64" s="37" t="s">
        <v>0</v>
      </c>
      <c r="F64" s="100"/>
      <c r="G64" s="101" t="s">
        <v>1</v>
      </c>
      <c r="H64" s="100">
        <f>D64*F64</f>
        <v>0</v>
      </c>
    </row>
    <row r="65" spans="1:8" s="32" customFormat="1" ht="12.75">
      <c r="A65" s="34"/>
      <c r="B65" s="35"/>
      <c r="C65" s="8"/>
      <c r="D65" s="36"/>
      <c r="E65" s="37"/>
      <c r="F65" s="100"/>
      <c r="G65" s="101"/>
      <c r="H65" s="100"/>
    </row>
    <row r="66" spans="1:8" s="32" customFormat="1" ht="95.25" customHeight="1">
      <c r="A66" s="34" t="s">
        <v>61</v>
      </c>
      <c r="B66" s="44" t="s">
        <v>65</v>
      </c>
      <c r="C66" s="8" t="s">
        <v>41</v>
      </c>
      <c r="D66" s="36">
        <v>1.5</v>
      </c>
      <c r="E66" s="37" t="s">
        <v>0</v>
      </c>
      <c r="F66" s="100"/>
      <c r="G66" s="101" t="s">
        <v>1</v>
      </c>
      <c r="H66" s="100">
        <f>D66*F66</f>
        <v>0</v>
      </c>
    </row>
    <row r="67" spans="1:8" s="32" customFormat="1" ht="12.75">
      <c r="A67" s="34"/>
      <c r="B67" s="35"/>
      <c r="C67" s="8"/>
      <c r="D67" s="36"/>
      <c r="E67" s="37"/>
      <c r="F67" s="100"/>
      <c r="G67" s="101"/>
      <c r="H67" s="100"/>
    </row>
    <row r="68" spans="1:8" s="32" customFormat="1" ht="67.5" customHeight="1">
      <c r="A68" s="89" t="s">
        <v>66</v>
      </c>
      <c r="B68" s="35" t="s">
        <v>99</v>
      </c>
      <c r="C68" s="8" t="s">
        <v>40</v>
      </c>
      <c r="D68" s="36">
        <v>3</v>
      </c>
      <c r="E68" s="37" t="s">
        <v>0</v>
      </c>
      <c r="F68" s="100"/>
      <c r="G68" s="101" t="s">
        <v>1</v>
      </c>
      <c r="H68" s="100">
        <f>D68*F68</f>
        <v>0</v>
      </c>
    </row>
    <row r="69" spans="1:8" s="32" customFormat="1" ht="12.75">
      <c r="A69" s="34"/>
      <c r="B69" s="35"/>
      <c r="C69" s="8"/>
      <c r="D69" s="36"/>
      <c r="E69" s="37"/>
      <c r="F69" s="100"/>
      <c r="G69" s="101"/>
      <c r="H69" s="100"/>
    </row>
    <row r="70" spans="1:8" s="32" customFormat="1" ht="63.75">
      <c r="A70" s="89" t="s">
        <v>44</v>
      </c>
      <c r="B70" s="35" t="s">
        <v>90</v>
      </c>
      <c r="C70" s="8" t="s">
        <v>41</v>
      </c>
      <c r="D70" s="36">
        <v>0.3</v>
      </c>
      <c r="E70" s="37" t="s">
        <v>0</v>
      </c>
      <c r="F70" s="100"/>
      <c r="G70" s="101" t="s">
        <v>1</v>
      </c>
      <c r="H70" s="100">
        <f>D70*F70</f>
        <v>0</v>
      </c>
    </row>
    <row r="71" spans="1:8" s="32" customFormat="1" ht="12.75">
      <c r="A71" s="34"/>
      <c r="B71" s="35"/>
      <c r="C71" s="8"/>
      <c r="D71" s="36"/>
      <c r="E71" s="37"/>
      <c r="F71" s="100"/>
      <c r="G71" s="101"/>
      <c r="H71" s="100"/>
    </row>
    <row r="72" spans="1:8" s="32" customFormat="1" ht="71.25" customHeight="1">
      <c r="A72" s="89" t="s">
        <v>62</v>
      </c>
      <c r="B72" s="35" t="s">
        <v>67</v>
      </c>
      <c r="C72" s="8" t="s">
        <v>41</v>
      </c>
      <c r="D72" s="36">
        <v>14</v>
      </c>
      <c r="E72" s="37" t="s">
        <v>0</v>
      </c>
      <c r="F72" s="100"/>
      <c r="G72" s="101" t="s">
        <v>1</v>
      </c>
      <c r="H72" s="100">
        <f>D72*F72</f>
        <v>0</v>
      </c>
    </row>
    <row r="73" spans="1:8" s="32" customFormat="1" ht="12.75">
      <c r="A73" s="34"/>
      <c r="B73" s="35"/>
      <c r="C73" s="8"/>
      <c r="D73" s="36"/>
      <c r="E73" s="37"/>
      <c r="F73" s="100"/>
      <c r="G73" s="101"/>
      <c r="H73" s="100"/>
    </row>
    <row r="74" spans="1:8" s="32" customFormat="1" ht="42" customHeight="1">
      <c r="A74" s="34" t="s">
        <v>63</v>
      </c>
      <c r="B74" s="35" t="s">
        <v>68</v>
      </c>
      <c r="C74" s="8" t="s">
        <v>41</v>
      </c>
      <c r="D74" s="36">
        <v>17</v>
      </c>
      <c r="E74" s="37" t="s">
        <v>0</v>
      </c>
      <c r="F74" s="100"/>
      <c r="G74" s="101" t="s">
        <v>1</v>
      </c>
      <c r="H74" s="100">
        <f>D74*F74</f>
        <v>0</v>
      </c>
    </row>
    <row r="75" spans="1:8" s="32" customFormat="1" ht="15" customHeight="1" thickBot="1">
      <c r="A75" s="34"/>
      <c r="B75" s="35"/>
      <c r="C75" s="8"/>
      <c r="D75" s="36"/>
      <c r="E75" s="37"/>
      <c r="F75" s="100"/>
      <c r="G75" s="101"/>
      <c r="H75" s="100"/>
    </row>
    <row r="76" spans="1:256" s="83" customFormat="1" ht="15.75">
      <c r="A76" s="80" t="s">
        <v>14</v>
      </c>
      <c r="B76" s="118" t="s">
        <v>18</v>
      </c>
      <c r="C76" s="118"/>
      <c r="D76" s="118"/>
      <c r="E76" s="81" t="s">
        <v>1</v>
      </c>
      <c r="F76" s="120">
        <f>SUM(H62:H74)</f>
        <v>0</v>
      </c>
      <c r="G76" s="120"/>
      <c r="H76" s="120"/>
      <c r="I76" s="39"/>
      <c r="J76" s="108"/>
      <c r="K76" s="108"/>
      <c r="L76" s="108"/>
      <c r="M76" s="53"/>
      <c r="N76" s="116"/>
      <c r="O76" s="116"/>
      <c r="P76" s="116"/>
      <c r="Q76" s="39"/>
      <c r="R76" s="108"/>
      <c r="S76" s="108"/>
      <c r="T76" s="108"/>
      <c r="U76" s="53"/>
      <c r="V76" s="116"/>
      <c r="W76" s="116"/>
      <c r="X76" s="116"/>
      <c r="Y76" s="39"/>
      <c r="Z76" s="108"/>
      <c r="AA76" s="108"/>
      <c r="AB76" s="108"/>
      <c r="AC76" s="53"/>
      <c r="AD76" s="116"/>
      <c r="AE76" s="116"/>
      <c r="AF76" s="116"/>
      <c r="AG76" s="39"/>
      <c r="AH76" s="108"/>
      <c r="AI76" s="108"/>
      <c r="AJ76" s="108"/>
      <c r="AK76" s="53"/>
      <c r="AL76" s="116"/>
      <c r="AM76" s="116"/>
      <c r="AN76" s="116"/>
      <c r="AO76" s="39"/>
      <c r="AP76" s="108"/>
      <c r="AQ76" s="108"/>
      <c r="AR76" s="108"/>
      <c r="AS76" s="53"/>
      <c r="AT76" s="116"/>
      <c r="AU76" s="116"/>
      <c r="AV76" s="116"/>
      <c r="AW76" s="39"/>
      <c r="AX76" s="108"/>
      <c r="AY76" s="108"/>
      <c r="AZ76" s="108"/>
      <c r="BA76" s="53"/>
      <c r="BB76" s="116"/>
      <c r="BC76" s="116"/>
      <c r="BD76" s="116"/>
      <c r="BE76" s="39"/>
      <c r="BF76" s="108"/>
      <c r="BG76" s="108"/>
      <c r="BH76" s="108"/>
      <c r="BI76" s="53"/>
      <c r="BJ76" s="116"/>
      <c r="BK76" s="116"/>
      <c r="BL76" s="116"/>
      <c r="BM76" s="39"/>
      <c r="BN76" s="108"/>
      <c r="BO76" s="108"/>
      <c r="BP76" s="108"/>
      <c r="BQ76" s="53"/>
      <c r="BR76" s="116"/>
      <c r="BS76" s="116"/>
      <c r="BT76" s="116"/>
      <c r="BU76" s="39"/>
      <c r="BV76" s="108"/>
      <c r="BW76" s="108"/>
      <c r="BX76" s="108"/>
      <c r="BY76" s="53"/>
      <c r="BZ76" s="116"/>
      <c r="CA76" s="116"/>
      <c r="CB76" s="116"/>
      <c r="CC76" s="39"/>
      <c r="CD76" s="108"/>
      <c r="CE76" s="108"/>
      <c r="CF76" s="108"/>
      <c r="CG76" s="53"/>
      <c r="CH76" s="116"/>
      <c r="CI76" s="116"/>
      <c r="CJ76" s="116"/>
      <c r="CK76" s="39"/>
      <c r="CL76" s="108"/>
      <c r="CM76" s="108"/>
      <c r="CN76" s="108"/>
      <c r="CO76" s="53"/>
      <c r="CP76" s="116"/>
      <c r="CQ76" s="116"/>
      <c r="CR76" s="116"/>
      <c r="CS76" s="39"/>
      <c r="CT76" s="108"/>
      <c r="CU76" s="108"/>
      <c r="CV76" s="108"/>
      <c r="CW76" s="53"/>
      <c r="CX76" s="116"/>
      <c r="CY76" s="116"/>
      <c r="CZ76" s="116"/>
      <c r="DA76" s="39"/>
      <c r="DB76" s="108"/>
      <c r="DC76" s="108"/>
      <c r="DD76" s="108"/>
      <c r="DE76" s="53"/>
      <c r="DF76" s="116"/>
      <c r="DG76" s="116"/>
      <c r="DH76" s="116"/>
      <c r="DI76" s="39"/>
      <c r="DJ76" s="108"/>
      <c r="DK76" s="108"/>
      <c r="DL76" s="108"/>
      <c r="DM76" s="53"/>
      <c r="DN76" s="116"/>
      <c r="DO76" s="116"/>
      <c r="DP76" s="116"/>
      <c r="DQ76" s="39"/>
      <c r="DR76" s="108"/>
      <c r="DS76" s="108"/>
      <c r="DT76" s="108"/>
      <c r="DU76" s="53"/>
      <c r="DV76" s="116"/>
      <c r="DW76" s="116"/>
      <c r="DX76" s="116"/>
      <c r="DY76" s="39"/>
      <c r="DZ76" s="108"/>
      <c r="EA76" s="108"/>
      <c r="EB76" s="108"/>
      <c r="EC76" s="53"/>
      <c r="ED76" s="116"/>
      <c r="EE76" s="116"/>
      <c r="EF76" s="116"/>
      <c r="EG76" s="39"/>
      <c r="EH76" s="108"/>
      <c r="EI76" s="108"/>
      <c r="EJ76" s="108"/>
      <c r="EK76" s="53"/>
      <c r="EL76" s="116"/>
      <c r="EM76" s="116"/>
      <c r="EN76" s="116"/>
      <c r="EO76" s="39"/>
      <c r="EP76" s="108"/>
      <c r="EQ76" s="108"/>
      <c r="ER76" s="108"/>
      <c r="ES76" s="53"/>
      <c r="ET76" s="116"/>
      <c r="EU76" s="116"/>
      <c r="EV76" s="116"/>
      <c r="EW76" s="39"/>
      <c r="EX76" s="108"/>
      <c r="EY76" s="108"/>
      <c r="EZ76" s="108"/>
      <c r="FA76" s="53"/>
      <c r="FB76" s="116"/>
      <c r="FC76" s="116"/>
      <c r="FD76" s="116"/>
      <c r="FE76" s="39"/>
      <c r="FF76" s="108"/>
      <c r="FG76" s="108"/>
      <c r="FH76" s="108"/>
      <c r="FI76" s="53"/>
      <c r="FJ76" s="116"/>
      <c r="FK76" s="116"/>
      <c r="FL76" s="116"/>
      <c r="FM76" s="39"/>
      <c r="FN76" s="108"/>
      <c r="FO76" s="108"/>
      <c r="FP76" s="108"/>
      <c r="FQ76" s="53"/>
      <c r="FR76" s="116"/>
      <c r="FS76" s="116"/>
      <c r="FT76" s="116"/>
      <c r="FU76" s="39"/>
      <c r="FV76" s="108"/>
      <c r="FW76" s="108"/>
      <c r="FX76" s="108"/>
      <c r="FY76" s="53"/>
      <c r="FZ76" s="116"/>
      <c r="GA76" s="116"/>
      <c r="GB76" s="116"/>
      <c r="GC76" s="39"/>
      <c r="GD76" s="108"/>
      <c r="GE76" s="108"/>
      <c r="GF76" s="108"/>
      <c r="GG76" s="53"/>
      <c r="GH76" s="116"/>
      <c r="GI76" s="116"/>
      <c r="GJ76" s="116"/>
      <c r="GK76" s="39"/>
      <c r="GL76" s="108"/>
      <c r="GM76" s="108"/>
      <c r="GN76" s="108"/>
      <c r="GO76" s="53"/>
      <c r="GP76" s="116"/>
      <c r="GQ76" s="116"/>
      <c r="GR76" s="116"/>
      <c r="GS76" s="39"/>
      <c r="GT76" s="108"/>
      <c r="GU76" s="108"/>
      <c r="GV76" s="108"/>
      <c r="GW76" s="53"/>
      <c r="GX76" s="116"/>
      <c r="GY76" s="116"/>
      <c r="GZ76" s="116"/>
      <c r="HA76" s="39"/>
      <c r="HB76" s="108"/>
      <c r="HC76" s="108"/>
      <c r="HD76" s="108"/>
      <c r="HE76" s="53"/>
      <c r="HF76" s="116"/>
      <c r="HG76" s="116"/>
      <c r="HH76" s="116"/>
      <c r="HI76" s="39"/>
      <c r="HJ76" s="108"/>
      <c r="HK76" s="108"/>
      <c r="HL76" s="108"/>
      <c r="HM76" s="53"/>
      <c r="HN76" s="116"/>
      <c r="HO76" s="116"/>
      <c r="HP76" s="116"/>
      <c r="HQ76" s="39"/>
      <c r="HR76" s="108"/>
      <c r="HS76" s="108"/>
      <c r="HT76" s="108"/>
      <c r="HU76" s="53"/>
      <c r="HV76" s="116"/>
      <c r="HW76" s="116"/>
      <c r="HX76" s="116"/>
      <c r="HY76" s="39"/>
      <c r="HZ76" s="108"/>
      <c r="IA76" s="108"/>
      <c r="IB76" s="108"/>
      <c r="IC76" s="53"/>
      <c r="ID76" s="116"/>
      <c r="IE76" s="116"/>
      <c r="IF76" s="116"/>
      <c r="IG76" s="39"/>
      <c r="IH76" s="108"/>
      <c r="II76" s="108"/>
      <c r="IJ76" s="108"/>
      <c r="IK76" s="53"/>
      <c r="IL76" s="116"/>
      <c r="IM76" s="116"/>
      <c r="IN76" s="116"/>
      <c r="IO76" s="39"/>
      <c r="IP76" s="108"/>
      <c r="IQ76" s="108"/>
      <c r="IR76" s="108"/>
      <c r="IS76" s="53"/>
      <c r="IT76" s="116"/>
      <c r="IU76" s="116"/>
      <c r="IV76" s="116"/>
    </row>
    <row r="77" spans="1:256" s="32" customFormat="1" ht="12.75">
      <c r="A77" s="59"/>
      <c r="B77" s="61"/>
      <c r="C77" s="61"/>
      <c r="D77" s="61"/>
      <c r="E77" s="54"/>
      <c r="F77" s="99"/>
      <c r="G77" s="99"/>
      <c r="H77" s="99"/>
      <c r="I77" s="59"/>
      <c r="J77" s="61"/>
      <c r="K77" s="61"/>
      <c r="L77" s="61"/>
      <c r="M77" s="54"/>
      <c r="N77" s="62"/>
      <c r="O77" s="62"/>
      <c r="P77" s="62"/>
      <c r="Q77" s="59"/>
      <c r="R77" s="61"/>
      <c r="S77" s="61"/>
      <c r="T77" s="61"/>
      <c r="U77" s="54"/>
      <c r="V77" s="62"/>
      <c r="W77" s="62"/>
      <c r="X77" s="62"/>
      <c r="Y77" s="59"/>
      <c r="Z77" s="61"/>
      <c r="AA77" s="61"/>
      <c r="AB77" s="61"/>
      <c r="AC77" s="54"/>
      <c r="AD77" s="62"/>
      <c r="AE77" s="62"/>
      <c r="AF77" s="62"/>
      <c r="AG77" s="59"/>
      <c r="AH77" s="61"/>
      <c r="AI77" s="61"/>
      <c r="AJ77" s="61"/>
      <c r="AK77" s="54"/>
      <c r="AL77" s="62"/>
      <c r="AM77" s="62"/>
      <c r="AN77" s="62"/>
      <c r="AO77" s="59"/>
      <c r="AP77" s="61"/>
      <c r="AQ77" s="61"/>
      <c r="AR77" s="61"/>
      <c r="AS77" s="54"/>
      <c r="AT77" s="62"/>
      <c r="AU77" s="62"/>
      <c r="AV77" s="62"/>
      <c r="AW77" s="59"/>
      <c r="AX77" s="61"/>
      <c r="AY77" s="61"/>
      <c r="AZ77" s="61"/>
      <c r="BA77" s="54"/>
      <c r="BB77" s="62"/>
      <c r="BC77" s="62"/>
      <c r="BD77" s="62"/>
      <c r="BE77" s="59"/>
      <c r="BF77" s="61"/>
      <c r="BG77" s="61"/>
      <c r="BH77" s="61"/>
      <c r="BI77" s="54"/>
      <c r="BJ77" s="62"/>
      <c r="BK77" s="62"/>
      <c r="BL77" s="62"/>
      <c r="BM77" s="59"/>
      <c r="BN77" s="61"/>
      <c r="BO77" s="61"/>
      <c r="BP77" s="61"/>
      <c r="BQ77" s="54"/>
      <c r="BR77" s="62"/>
      <c r="BS77" s="62"/>
      <c r="BT77" s="62"/>
      <c r="BU77" s="59"/>
      <c r="BV77" s="61"/>
      <c r="BW77" s="61"/>
      <c r="BX77" s="61"/>
      <c r="BY77" s="54"/>
      <c r="BZ77" s="62"/>
      <c r="CA77" s="62"/>
      <c r="CB77" s="62"/>
      <c r="CC77" s="59"/>
      <c r="CD77" s="61"/>
      <c r="CE77" s="61"/>
      <c r="CF77" s="61"/>
      <c r="CG77" s="54"/>
      <c r="CH77" s="62"/>
      <c r="CI77" s="62"/>
      <c r="CJ77" s="62"/>
      <c r="CK77" s="59"/>
      <c r="CL77" s="61"/>
      <c r="CM77" s="61"/>
      <c r="CN77" s="61"/>
      <c r="CO77" s="54"/>
      <c r="CP77" s="62"/>
      <c r="CQ77" s="62"/>
      <c r="CR77" s="62"/>
      <c r="CS77" s="59"/>
      <c r="CT77" s="61"/>
      <c r="CU77" s="61"/>
      <c r="CV77" s="61"/>
      <c r="CW77" s="54"/>
      <c r="CX77" s="62"/>
      <c r="CY77" s="62"/>
      <c r="CZ77" s="62"/>
      <c r="DA77" s="59"/>
      <c r="DB77" s="61"/>
      <c r="DC77" s="61"/>
      <c r="DD77" s="61"/>
      <c r="DE77" s="54"/>
      <c r="DF77" s="62"/>
      <c r="DG77" s="62"/>
      <c r="DH77" s="62"/>
      <c r="DI77" s="59"/>
      <c r="DJ77" s="61"/>
      <c r="DK77" s="61"/>
      <c r="DL77" s="61"/>
      <c r="DM77" s="54"/>
      <c r="DN77" s="62"/>
      <c r="DO77" s="62"/>
      <c r="DP77" s="62"/>
      <c r="DQ77" s="59"/>
      <c r="DR77" s="61"/>
      <c r="DS77" s="61"/>
      <c r="DT77" s="61"/>
      <c r="DU77" s="54"/>
      <c r="DV77" s="62"/>
      <c r="DW77" s="62"/>
      <c r="DX77" s="62"/>
      <c r="DY77" s="59"/>
      <c r="DZ77" s="61"/>
      <c r="EA77" s="61"/>
      <c r="EB77" s="61"/>
      <c r="EC77" s="54"/>
      <c r="ED77" s="62"/>
      <c r="EE77" s="62"/>
      <c r="EF77" s="62"/>
      <c r="EG77" s="59"/>
      <c r="EH77" s="61"/>
      <c r="EI77" s="61"/>
      <c r="EJ77" s="61"/>
      <c r="EK77" s="54"/>
      <c r="EL77" s="62"/>
      <c r="EM77" s="62"/>
      <c r="EN77" s="62"/>
      <c r="EO77" s="59"/>
      <c r="EP77" s="61"/>
      <c r="EQ77" s="61"/>
      <c r="ER77" s="61"/>
      <c r="ES77" s="54"/>
      <c r="ET77" s="62"/>
      <c r="EU77" s="62"/>
      <c r="EV77" s="62"/>
      <c r="EW77" s="59"/>
      <c r="EX77" s="61"/>
      <c r="EY77" s="61"/>
      <c r="EZ77" s="61"/>
      <c r="FA77" s="54"/>
      <c r="FB77" s="62"/>
      <c r="FC77" s="62"/>
      <c r="FD77" s="62"/>
      <c r="FE77" s="59"/>
      <c r="FF77" s="61"/>
      <c r="FG77" s="61"/>
      <c r="FH77" s="61"/>
      <c r="FI77" s="54"/>
      <c r="FJ77" s="62"/>
      <c r="FK77" s="62"/>
      <c r="FL77" s="62"/>
      <c r="FM77" s="59"/>
      <c r="FN77" s="61"/>
      <c r="FO77" s="61"/>
      <c r="FP77" s="61"/>
      <c r="FQ77" s="54"/>
      <c r="FR77" s="62"/>
      <c r="FS77" s="62"/>
      <c r="FT77" s="62"/>
      <c r="FU77" s="59"/>
      <c r="FV77" s="61"/>
      <c r="FW77" s="61"/>
      <c r="FX77" s="61"/>
      <c r="FY77" s="54"/>
      <c r="FZ77" s="62"/>
      <c r="GA77" s="62"/>
      <c r="GB77" s="62"/>
      <c r="GC77" s="59"/>
      <c r="GD77" s="61"/>
      <c r="GE77" s="61"/>
      <c r="GF77" s="61"/>
      <c r="GG77" s="54"/>
      <c r="GH77" s="62"/>
      <c r="GI77" s="62"/>
      <c r="GJ77" s="62"/>
      <c r="GK77" s="59"/>
      <c r="GL77" s="61"/>
      <c r="GM77" s="61"/>
      <c r="GN77" s="61"/>
      <c r="GO77" s="54"/>
      <c r="GP77" s="62"/>
      <c r="GQ77" s="62"/>
      <c r="GR77" s="62"/>
      <c r="GS77" s="59"/>
      <c r="GT77" s="61"/>
      <c r="GU77" s="61"/>
      <c r="GV77" s="61"/>
      <c r="GW77" s="54"/>
      <c r="GX77" s="62"/>
      <c r="GY77" s="62"/>
      <c r="GZ77" s="62"/>
      <c r="HA77" s="59"/>
      <c r="HB77" s="61"/>
      <c r="HC77" s="61"/>
      <c r="HD77" s="61"/>
      <c r="HE77" s="54"/>
      <c r="HF77" s="62"/>
      <c r="HG77" s="62"/>
      <c r="HH77" s="62"/>
      <c r="HI77" s="59"/>
      <c r="HJ77" s="61"/>
      <c r="HK77" s="61"/>
      <c r="HL77" s="61"/>
      <c r="HM77" s="54"/>
      <c r="HN77" s="62"/>
      <c r="HO77" s="62"/>
      <c r="HP77" s="62"/>
      <c r="HQ77" s="59"/>
      <c r="HR77" s="61"/>
      <c r="HS77" s="61"/>
      <c r="HT77" s="61"/>
      <c r="HU77" s="54"/>
      <c r="HV77" s="62"/>
      <c r="HW77" s="62"/>
      <c r="HX77" s="62"/>
      <c r="HY77" s="59"/>
      <c r="HZ77" s="61"/>
      <c r="IA77" s="61"/>
      <c r="IB77" s="61"/>
      <c r="IC77" s="54"/>
      <c r="ID77" s="62"/>
      <c r="IE77" s="62"/>
      <c r="IF77" s="62"/>
      <c r="IG77" s="59"/>
      <c r="IH77" s="61"/>
      <c r="II77" s="61"/>
      <c r="IJ77" s="61"/>
      <c r="IK77" s="54"/>
      <c r="IL77" s="62"/>
      <c r="IM77" s="62"/>
      <c r="IN77" s="62"/>
      <c r="IO77" s="59"/>
      <c r="IP77" s="61"/>
      <c r="IQ77" s="61"/>
      <c r="IR77" s="61"/>
      <c r="IS77" s="54"/>
      <c r="IT77" s="62"/>
      <c r="IU77" s="62"/>
      <c r="IV77" s="62"/>
    </row>
    <row r="78" spans="1:256" s="32" customFormat="1" ht="12.75">
      <c r="A78" s="59"/>
      <c r="B78" s="61"/>
      <c r="C78" s="61"/>
      <c r="D78" s="61"/>
      <c r="E78" s="54"/>
      <c r="F78" s="99"/>
      <c r="G78" s="99"/>
      <c r="H78" s="99"/>
      <c r="I78" s="59"/>
      <c r="J78" s="61"/>
      <c r="K78" s="61"/>
      <c r="L78" s="61"/>
      <c r="M78" s="54"/>
      <c r="N78" s="62"/>
      <c r="O78" s="62"/>
      <c r="P78" s="62"/>
      <c r="Q78" s="59"/>
      <c r="R78" s="61"/>
      <c r="S78" s="61"/>
      <c r="T78" s="61"/>
      <c r="U78" s="54"/>
      <c r="V78" s="62"/>
      <c r="W78" s="62"/>
      <c r="X78" s="62"/>
      <c r="Y78" s="59"/>
      <c r="Z78" s="61"/>
      <c r="AA78" s="61"/>
      <c r="AB78" s="61"/>
      <c r="AC78" s="54"/>
      <c r="AD78" s="62"/>
      <c r="AE78" s="62"/>
      <c r="AF78" s="62"/>
      <c r="AG78" s="59"/>
      <c r="AH78" s="61"/>
      <c r="AI78" s="61"/>
      <c r="AJ78" s="61"/>
      <c r="AK78" s="54"/>
      <c r="AL78" s="62"/>
      <c r="AM78" s="62"/>
      <c r="AN78" s="62"/>
      <c r="AO78" s="59"/>
      <c r="AP78" s="61"/>
      <c r="AQ78" s="61"/>
      <c r="AR78" s="61"/>
      <c r="AS78" s="54"/>
      <c r="AT78" s="62"/>
      <c r="AU78" s="62"/>
      <c r="AV78" s="62"/>
      <c r="AW78" s="59"/>
      <c r="AX78" s="61"/>
      <c r="AY78" s="61"/>
      <c r="AZ78" s="61"/>
      <c r="BA78" s="54"/>
      <c r="BB78" s="62"/>
      <c r="BC78" s="62"/>
      <c r="BD78" s="62"/>
      <c r="BE78" s="59"/>
      <c r="BF78" s="61"/>
      <c r="BG78" s="61"/>
      <c r="BH78" s="61"/>
      <c r="BI78" s="54"/>
      <c r="BJ78" s="62"/>
      <c r="BK78" s="62"/>
      <c r="BL78" s="62"/>
      <c r="BM78" s="59"/>
      <c r="BN78" s="61"/>
      <c r="BO78" s="61"/>
      <c r="BP78" s="61"/>
      <c r="BQ78" s="54"/>
      <c r="BR78" s="62"/>
      <c r="BS78" s="62"/>
      <c r="BT78" s="62"/>
      <c r="BU78" s="59"/>
      <c r="BV78" s="61"/>
      <c r="BW78" s="61"/>
      <c r="BX78" s="61"/>
      <c r="BY78" s="54"/>
      <c r="BZ78" s="62"/>
      <c r="CA78" s="62"/>
      <c r="CB78" s="62"/>
      <c r="CC78" s="59"/>
      <c r="CD78" s="61"/>
      <c r="CE78" s="61"/>
      <c r="CF78" s="61"/>
      <c r="CG78" s="54"/>
      <c r="CH78" s="62"/>
      <c r="CI78" s="62"/>
      <c r="CJ78" s="62"/>
      <c r="CK78" s="59"/>
      <c r="CL78" s="61"/>
      <c r="CM78" s="61"/>
      <c r="CN78" s="61"/>
      <c r="CO78" s="54"/>
      <c r="CP78" s="62"/>
      <c r="CQ78" s="62"/>
      <c r="CR78" s="62"/>
      <c r="CS78" s="59"/>
      <c r="CT78" s="61"/>
      <c r="CU78" s="61"/>
      <c r="CV78" s="61"/>
      <c r="CW78" s="54"/>
      <c r="CX78" s="62"/>
      <c r="CY78" s="62"/>
      <c r="CZ78" s="62"/>
      <c r="DA78" s="59"/>
      <c r="DB78" s="61"/>
      <c r="DC78" s="61"/>
      <c r="DD78" s="61"/>
      <c r="DE78" s="54"/>
      <c r="DF78" s="62"/>
      <c r="DG78" s="62"/>
      <c r="DH78" s="62"/>
      <c r="DI78" s="59"/>
      <c r="DJ78" s="61"/>
      <c r="DK78" s="61"/>
      <c r="DL78" s="61"/>
      <c r="DM78" s="54"/>
      <c r="DN78" s="62"/>
      <c r="DO78" s="62"/>
      <c r="DP78" s="62"/>
      <c r="DQ78" s="59"/>
      <c r="DR78" s="61"/>
      <c r="DS78" s="61"/>
      <c r="DT78" s="61"/>
      <c r="DU78" s="54"/>
      <c r="DV78" s="62"/>
      <c r="DW78" s="62"/>
      <c r="DX78" s="62"/>
      <c r="DY78" s="59"/>
      <c r="DZ78" s="61"/>
      <c r="EA78" s="61"/>
      <c r="EB78" s="61"/>
      <c r="EC78" s="54"/>
      <c r="ED78" s="62"/>
      <c r="EE78" s="62"/>
      <c r="EF78" s="62"/>
      <c r="EG78" s="59"/>
      <c r="EH78" s="61"/>
      <c r="EI78" s="61"/>
      <c r="EJ78" s="61"/>
      <c r="EK78" s="54"/>
      <c r="EL78" s="62"/>
      <c r="EM78" s="62"/>
      <c r="EN78" s="62"/>
      <c r="EO78" s="59"/>
      <c r="EP78" s="61"/>
      <c r="EQ78" s="61"/>
      <c r="ER78" s="61"/>
      <c r="ES78" s="54"/>
      <c r="ET78" s="62"/>
      <c r="EU78" s="62"/>
      <c r="EV78" s="62"/>
      <c r="EW78" s="59"/>
      <c r="EX78" s="61"/>
      <c r="EY78" s="61"/>
      <c r="EZ78" s="61"/>
      <c r="FA78" s="54"/>
      <c r="FB78" s="62"/>
      <c r="FC78" s="62"/>
      <c r="FD78" s="62"/>
      <c r="FE78" s="59"/>
      <c r="FF78" s="61"/>
      <c r="FG78" s="61"/>
      <c r="FH78" s="61"/>
      <c r="FI78" s="54"/>
      <c r="FJ78" s="62"/>
      <c r="FK78" s="62"/>
      <c r="FL78" s="62"/>
      <c r="FM78" s="59"/>
      <c r="FN78" s="61"/>
      <c r="FO78" s="61"/>
      <c r="FP78" s="61"/>
      <c r="FQ78" s="54"/>
      <c r="FR78" s="62"/>
      <c r="FS78" s="62"/>
      <c r="FT78" s="62"/>
      <c r="FU78" s="59"/>
      <c r="FV78" s="61"/>
      <c r="FW78" s="61"/>
      <c r="FX78" s="61"/>
      <c r="FY78" s="54"/>
      <c r="FZ78" s="62"/>
      <c r="GA78" s="62"/>
      <c r="GB78" s="62"/>
      <c r="GC78" s="59"/>
      <c r="GD78" s="61"/>
      <c r="GE78" s="61"/>
      <c r="GF78" s="61"/>
      <c r="GG78" s="54"/>
      <c r="GH78" s="62"/>
      <c r="GI78" s="62"/>
      <c r="GJ78" s="62"/>
      <c r="GK78" s="59"/>
      <c r="GL78" s="61"/>
      <c r="GM78" s="61"/>
      <c r="GN78" s="61"/>
      <c r="GO78" s="54"/>
      <c r="GP78" s="62"/>
      <c r="GQ78" s="62"/>
      <c r="GR78" s="62"/>
      <c r="GS78" s="59"/>
      <c r="GT78" s="61"/>
      <c r="GU78" s="61"/>
      <c r="GV78" s="61"/>
      <c r="GW78" s="54"/>
      <c r="GX78" s="62"/>
      <c r="GY78" s="62"/>
      <c r="GZ78" s="62"/>
      <c r="HA78" s="59"/>
      <c r="HB78" s="61"/>
      <c r="HC78" s="61"/>
      <c r="HD78" s="61"/>
      <c r="HE78" s="54"/>
      <c r="HF78" s="62"/>
      <c r="HG78" s="62"/>
      <c r="HH78" s="62"/>
      <c r="HI78" s="59"/>
      <c r="HJ78" s="61"/>
      <c r="HK78" s="61"/>
      <c r="HL78" s="61"/>
      <c r="HM78" s="54"/>
      <c r="HN78" s="62"/>
      <c r="HO78" s="62"/>
      <c r="HP78" s="62"/>
      <c r="HQ78" s="59"/>
      <c r="HR78" s="61"/>
      <c r="HS78" s="61"/>
      <c r="HT78" s="61"/>
      <c r="HU78" s="54"/>
      <c r="HV78" s="62"/>
      <c r="HW78" s="62"/>
      <c r="HX78" s="62"/>
      <c r="HY78" s="59"/>
      <c r="HZ78" s="61"/>
      <c r="IA78" s="61"/>
      <c r="IB78" s="61"/>
      <c r="IC78" s="54"/>
      <c r="ID78" s="62"/>
      <c r="IE78" s="62"/>
      <c r="IF78" s="62"/>
      <c r="IG78" s="59"/>
      <c r="IH78" s="61"/>
      <c r="II78" s="61"/>
      <c r="IJ78" s="61"/>
      <c r="IK78" s="54"/>
      <c r="IL78" s="62"/>
      <c r="IM78" s="62"/>
      <c r="IN78" s="62"/>
      <c r="IO78" s="59"/>
      <c r="IP78" s="61"/>
      <c r="IQ78" s="61"/>
      <c r="IR78" s="61"/>
      <c r="IS78" s="54"/>
      <c r="IT78" s="62"/>
      <c r="IU78" s="62"/>
      <c r="IV78" s="62"/>
    </row>
    <row r="79" spans="1:8" s="64" customFormat="1" ht="15.75">
      <c r="A79" s="39" t="s">
        <v>19</v>
      </c>
      <c r="B79" s="117" t="s">
        <v>22</v>
      </c>
      <c r="C79" s="117"/>
      <c r="D79" s="117"/>
      <c r="E79" s="82"/>
      <c r="F79" s="102"/>
      <c r="G79" s="103"/>
      <c r="H79" s="102"/>
    </row>
    <row r="80" spans="1:256" s="32" customFormat="1" ht="12.75">
      <c r="A80" s="59"/>
      <c r="B80" s="61"/>
      <c r="C80" s="61"/>
      <c r="D80" s="61"/>
      <c r="E80" s="54"/>
      <c r="F80" s="99"/>
      <c r="G80" s="99"/>
      <c r="H80" s="99"/>
      <c r="I80" s="59"/>
      <c r="J80" s="61"/>
      <c r="K80" s="61"/>
      <c r="L80" s="61"/>
      <c r="M80" s="54"/>
      <c r="N80" s="62"/>
      <c r="O80" s="62"/>
      <c r="P80" s="62"/>
      <c r="Q80" s="59"/>
      <c r="R80" s="61"/>
      <c r="S80" s="61"/>
      <c r="T80" s="61"/>
      <c r="U80" s="54"/>
      <c r="V80" s="62"/>
      <c r="W80" s="62"/>
      <c r="X80" s="62"/>
      <c r="Y80" s="59"/>
      <c r="Z80" s="61"/>
      <c r="AA80" s="61"/>
      <c r="AB80" s="61"/>
      <c r="AC80" s="54"/>
      <c r="AD80" s="62"/>
      <c r="AE80" s="62"/>
      <c r="AF80" s="62"/>
      <c r="AG80" s="59"/>
      <c r="AH80" s="61"/>
      <c r="AI80" s="61"/>
      <c r="AJ80" s="61"/>
      <c r="AK80" s="54"/>
      <c r="AL80" s="62"/>
      <c r="AM80" s="62"/>
      <c r="AN80" s="62"/>
      <c r="AO80" s="59"/>
      <c r="AP80" s="61"/>
      <c r="AQ80" s="61"/>
      <c r="AR80" s="61"/>
      <c r="AS80" s="54"/>
      <c r="AT80" s="62"/>
      <c r="AU80" s="62"/>
      <c r="AV80" s="62"/>
      <c r="AW80" s="59"/>
      <c r="AX80" s="61"/>
      <c r="AY80" s="61"/>
      <c r="AZ80" s="61"/>
      <c r="BA80" s="54"/>
      <c r="BB80" s="62"/>
      <c r="BC80" s="62"/>
      <c r="BD80" s="62"/>
      <c r="BE80" s="59"/>
      <c r="BF80" s="61"/>
      <c r="BG80" s="61"/>
      <c r="BH80" s="61"/>
      <c r="BI80" s="54"/>
      <c r="BJ80" s="62"/>
      <c r="BK80" s="62"/>
      <c r="BL80" s="62"/>
      <c r="BM80" s="59"/>
      <c r="BN80" s="61"/>
      <c r="BO80" s="61"/>
      <c r="BP80" s="61"/>
      <c r="BQ80" s="54"/>
      <c r="BR80" s="62"/>
      <c r="BS80" s="62"/>
      <c r="BT80" s="62"/>
      <c r="BU80" s="59"/>
      <c r="BV80" s="61"/>
      <c r="BW80" s="61"/>
      <c r="BX80" s="61"/>
      <c r="BY80" s="54"/>
      <c r="BZ80" s="62"/>
      <c r="CA80" s="62"/>
      <c r="CB80" s="62"/>
      <c r="CC80" s="59"/>
      <c r="CD80" s="61"/>
      <c r="CE80" s="61"/>
      <c r="CF80" s="61"/>
      <c r="CG80" s="54"/>
      <c r="CH80" s="62"/>
      <c r="CI80" s="62"/>
      <c r="CJ80" s="62"/>
      <c r="CK80" s="59"/>
      <c r="CL80" s="61"/>
      <c r="CM80" s="61"/>
      <c r="CN80" s="61"/>
      <c r="CO80" s="54"/>
      <c r="CP80" s="62"/>
      <c r="CQ80" s="62"/>
      <c r="CR80" s="62"/>
      <c r="CS80" s="59"/>
      <c r="CT80" s="61"/>
      <c r="CU80" s="61"/>
      <c r="CV80" s="61"/>
      <c r="CW80" s="54"/>
      <c r="CX80" s="62"/>
      <c r="CY80" s="62"/>
      <c r="CZ80" s="62"/>
      <c r="DA80" s="59"/>
      <c r="DB80" s="61"/>
      <c r="DC80" s="61"/>
      <c r="DD80" s="61"/>
      <c r="DE80" s="54"/>
      <c r="DF80" s="62"/>
      <c r="DG80" s="62"/>
      <c r="DH80" s="62"/>
      <c r="DI80" s="59"/>
      <c r="DJ80" s="61"/>
      <c r="DK80" s="61"/>
      <c r="DL80" s="61"/>
      <c r="DM80" s="54"/>
      <c r="DN80" s="62"/>
      <c r="DO80" s="62"/>
      <c r="DP80" s="62"/>
      <c r="DQ80" s="59"/>
      <c r="DR80" s="61"/>
      <c r="DS80" s="61"/>
      <c r="DT80" s="61"/>
      <c r="DU80" s="54"/>
      <c r="DV80" s="62"/>
      <c r="DW80" s="62"/>
      <c r="DX80" s="62"/>
      <c r="DY80" s="59"/>
      <c r="DZ80" s="61"/>
      <c r="EA80" s="61"/>
      <c r="EB80" s="61"/>
      <c r="EC80" s="54"/>
      <c r="ED80" s="62"/>
      <c r="EE80" s="62"/>
      <c r="EF80" s="62"/>
      <c r="EG80" s="59"/>
      <c r="EH80" s="61"/>
      <c r="EI80" s="61"/>
      <c r="EJ80" s="61"/>
      <c r="EK80" s="54"/>
      <c r="EL80" s="62"/>
      <c r="EM80" s="62"/>
      <c r="EN80" s="62"/>
      <c r="EO80" s="59"/>
      <c r="EP80" s="61"/>
      <c r="EQ80" s="61"/>
      <c r="ER80" s="61"/>
      <c r="ES80" s="54"/>
      <c r="ET80" s="62"/>
      <c r="EU80" s="62"/>
      <c r="EV80" s="62"/>
      <c r="EW80" s="59"/>
      <c r="EX80" s="61"/>
      <c r="EY80" s="61"/>
      <c r="EZ80" s="61"/>
      <c r="FA80" s="54"/>
      <c r="FB80" s="62"/>
      <c r="FC80" s="62"/>
      <c r="FD80" s="62"/>
      <c r="FE80" s="59"/>
      <c r="FF80" s="61"/>
      <c r="FG80" s="61"/>
      <c r="FH80" s="61"/>
      <c r="FI80" s="54"/>
      <c r="FJ80" s="62"/>
      <c r="FK80" s="62"/>
      <c r="FL80" s="62"/>
      <c r="FM80" s="59"/>
      <c r="FN80" s="61"/>
      <c r="FO80" s="61"/>
      <c r="FP80" s="61"/>
      <c r="FQ80" s="54"/>
      <c r="FR80" s="62"/>
      <c r="FS80" s="62"/>
      <c r="FT80" s="62"/>
      <c r="FU80" s="59"/>
      <c r="FV80" s="61"/>
      <c r="FW80" s="61"/>
      <c r="FX80" s="61"/>
      <c r="FY80" s="54"/>
      <c r="FZ80" s="62"/>
      <c r="GA80" s="62"/>
      <c r="GB80" s="62"/>
      <c r="GC80" s="59"/>
      <c r="GD80" s="61"/>
      <c r="GE80" s="61"/>
      <c r="GF80" s="61"/>
      <c r="GG80" s="54"/>
      <c r="GH80" s="62"/>
      <c r="GI80" s="62"/>
      <c r="GJ80" s="62"/>
      <c r="GK80" s="59"/>
      <c r="GL80" s="61"/>
      <c r="GM80" s="61"/>
      <c r="GN80" s="61"/>
      <c r="GO80" s="54"/>
      <c r="GP80" s="62"/>
      <c r="GQ80" s="62"/>
      <c r="GR80" s="62"/>
      <c r="GS80" s="59"/>
      <c r="GT80" s="61"/>
      <c r="GU80" s="61"/>
      <c r="GV80" s="61"/>
      <c r="GW80" s="54"/>
      <c r="GX80" s="62"/>
      <c r="GY80" s="62"/>
      <c r="GZ80" s="62"/>
      <c r="HA80" s="59"/>
      <c r="HB80" s="61"/>
      <c r="HC80" s="61"/>
      <c r="HD80" s="61"/>
      <c r="HE80" s="54"/>
      <c r="HF80" s="62"/>
      <c r="HG80" s="62"/>
      <c r="HH80" s="62"/>
      <c r="HI80" s="59"/>
      <c r="HJ80" s="61"/>
      <c r="HK80" s="61"/>
      <c r="HL80" s="61"/>
      <c r="HM80" s="54"/>
      <c r="HN80" s="62"/>
      <c r="HO80" s="62"/>
      <c r="HP80" s="62"/>
      <c r="HQ80" s="59"/>
      <c r="HR80" s="61"/>
      <c r="HS80" s="61"/>
      <c r="HT80" s="61"/>
      <c r="HU80" s="54"/>
      <c r="HV80" s="62"/>
      <c r="HW80" s="62"/>
      <c r="HX80" s="62"/>
      <c r="HY80" s="59"/>
      <c r="HZ80" s="61"/>
      <c r="IA80" s="61"/>
      <c r="IB80" s="61"/>
      <c r="IC80" s="54"/>
      <c r="ID80" s="62"/>
      <c r="IE80" s="62"/>
      <c r="IF80" s="62"/>
      <c r="IG80" s="59"/>
      <c r="IH80" s="61"/>
      <c r="II80" s="61"/>
      <c r="IJ80" s="61"/>
      <c r="IK80" s="54"/>
      <c r="IL80" s="62"/>
      <c r="IM80" s="62"/>
      <c r="IN80" s="62"/>
      <c r="IO80" s="59"/>
      <c r="IP80" s="61"/>
      <c r="IQ80" s="61"/>
      <c r="IR80" s="61"/>
      <c r="IS80" s="54"/>
      <c r="IT80" s="62"/>
      <c r="IU80" s="62"/>
      <c r="IV80" s="62"/>
    </row>
    <row r="81" spans="1:8" s="32" customFormat="1" ht="118.5" customHeight="1">
      <c r="A81" s="34" t="s">
        <v>20</v>
      </c>
      <c r="B81" s="44" t="s">
        <v>69</v>
      </c>
      <c r="C81" s="8"/>
      <c r="D81" s="36"/>
      <c r="E81" s="37"/>
      <c r="F81" s="100"/>
      <c r="G81" s="101"/>
      <c r="H81" s="100"/>
    </row>
    <row r="82" spans="1:8" s="32" customFormat="1" ht="14.25">
      <c r="A82" s="34"/>
      <c r="B82" s="35" t="s">
        <v>9</v>
      </c>
      <c r="C82" s="8" t="s">
        <v>41</v>
      </c>
      <c r="D82" s="36">
        <v>3</v>
      </c>
      <c r="E82" s="37" t="s">
        <v>0</v>
      </c>
      <c r="F82" s="100"/>
      <c r="G82" s="101" t="s">
        <v>1</v>
      </c>
      <c r="H82" s="100">
        <f>D82*F82</f>
        <v>0</v>
      </c>
    </row>
    <row r="83" spans="1:8" s="32" customFormat="1" ht="12.75">
      <c r="A83" s="34"/>
      <c r="B83" s="35" t="s">
        <v>46</v>
      </c>
      <c r="C83" s="8" t="s">
        <v>47</v>
      </c>
      <c r="D83" s="36">
        <v>200</v>
      </c>
      <c r="E83" s="37" t="s">
        <v>0</v>
      </c>
      <c r="F83" s="100"/>
      <c r="G83" s="101" t="s">
        <v>1</v>
      </c>
      <c r="H83" s="100">
        <f>D83*F83</f>
        <v>0</v>
      </c>
    </row>
    <row r="84" spans="1:8" s="32" customFormat="1" ht="15" customHeight="1">
      <c r="A84" s="34"/>
      <c r="B84" s="35" t="s">
        <v>70</v>
      </c>
      <c r="C84" s="8" t="s">
        <v>3</v>
      </c>
      <c r="D84" s="36">
        <v>16</v>
      </c>
      <c r="E84" s="37" t="s">
        <v>0</v>
      </c>
      <c r="F84" s="100"/>
      <c r="G84" s="101" t="s">
        <v>1</v>
      </c>
      <c r="H84" s="100">
        <f>D84*F84</f>
        <v>0</v>
      </c>
    </row>
    <row r="85" spans="1:8" s="32" customFormat="1" ht="14.25">
      <c r="A85" s="34"/>
      <c r="B85" s="35" t="s">
        <v>53</v>
      </c>
      <c r="C85" s="8" t="s">
        <v>40</v>
      </c>
      <c r="D85" s="36">
        <v>2</v>
      </c>
      <c r="E85" s="37" t="s">
        <v>0</v>
      </c>
      <c r="F85" s="100"/>
      <c r="G85" s="101" t="s">
        <v>1</v>
      </c>
      <c r="H85" s="100">
        <f>D85*F85</f>
        <v>0</v>
      </c>
    </row>
    <row r="86" spans="1:8" s="32" customFormat="1" ht="13.5" thickBot="1">
      <c r="A86" s="34"/>
      <c r="B86" s="35"/>
      <c r="C86" s="8"/>
      <c r="D86" s="36"/>
      <c r="E86" s="37"/>
      <c r="F86" s="100"/>
      <c r="G86" s="101"/>
      <c r="H86" s="100"/>
    </row>
    <row r="87" spans="1:256" s="83" customFormat="1" ht="15.75">
      <c r="A87" s="80" t="s">
        <v>19</v>
      </c>
      <c r="B87" s="118" t="s">
        <v>21</v>
      </c>
      <c r="C87" s="118"/>
      <c r="D87" s="118"/>
      <c r="E87" s="81" t="s">
        <v>1</v>
      </c>
      <c r="F87" s="120">
        <f>SUM(H80:H85)</f>
        <v>0</v>
      </c>
      <c r="G87" s="120"/>
      <c r="H87" s="120"/>
      <c r="I87" s="39"/>
      <c r="J87" s="108"/>
      <c r="K87" s="108"/>
      <c r="L87" s="108"/>
      <c r="M87" s="53"/>
      <c r="N87" s="116"/>
      <c r="O87" s="116"/>
      <c r="P87" s="116"/>
      <c r="Q87" s="39"/>
      <c r="R87" s="108"/>
      <c r="S87" s="108"/>
      <c r="T87" s="108"/>
      <c r="U87" s="53"/>
      <c r="V87" s="116"/>
      <c r="W87" s="116"/>
      <c r="X87" s="116"/>
      <c r="Y87" s="39"/>
      <c r="Z87" s="108"/>
      <c r="AA87" s="108"/>
      <c r="AB87" s="108"/>
      <c r="AC87" s="53"/>
      <c r="AD87" s="116"/>
      <c r="AE87" s="116"/>
      <c r="AF87" s="116"/>
      <c r="AG87" s="39"/>
      <c r="AH87" s="108"/>
      <c r="AI87" s="108"/>
      <c r="AJ87" s="108"/>
      <c r="AK87" s="53"/>
      <c r="AL87" s="116"/>
      <c r="AM87" s="116"/>
      <c r="AN87" s="116"/>
      <c r="AO87" s="39"/>
      <c r="AP87" s="108"/>
      <c r="AQ87" s="108"/>
      <c r="AR87" s="108"/>
      <c r="AS87" s="53"/>
      <c r="AT87" s="116"/>
      <c r="AU87" s="116"/>
      <c r="AV87" s="116"/>
      <c r="AW87" s="39"/>
      <c r="AX87" s="108"/>
      <c r="AY87" s="108"/>
      <c r="AZ87" s="108"/>
      <c r="BA87" s="53"/>
      <c r="BB87" s="116"/>
      <c r="BC87" s="116"/>
      <c r="BD87" s="116"/>
      <c r="BE87" s="39"/>
      <c r="BF87" s="108"/>
      <c r="BG87" s="108"/>
      <c r="BH87" s="108"/>
      <c r="BI87" s="53"/>
      <c r="BJ87" s="116"/>
      <c r="BK87" s="116"/>
      <c r="BL87" s="116"/>
      <c r="BM87" s="39"/>
      <c r="BN87" s="108"/>
      <c r="BO87" s="108"/>
      <c r="BP87" s="108"/>
      <c r="BQ87" s="53"/>
      <c r="BR87" s="116"/>
      <c r="BS87" s="116"/>
      <c r="BT87" s="116"/>
      <c r="BU87" s="39"/>
      <c r="BV87" s="108"/>
      <c r="BW87" s="108"/>
      <c r="BX87" s="108"/>
      <c r="BY87" s="53"/>
      <c r="BZ87" s="116"/>
      <c r="CA87" s="116"/>
      <c r="CB87" s="116"/>
      <c r="CC87" s="39"/>
      <c r="CD87" s="108"/>
      <c r="CE87" s="108"/>
      <c r="CF87" s="108"/>
      <c r="CG87" s="53"/>
      <c r="CH87" s="116"/>
      <c r="CI87" s="116"/>
      <c r="CJ87" s="116"/>
      <c r="CK87" s="39"/>
      <c r="CL87" s="108"/>
      <c r="CM87" s="108"/>
      <c r="CN87" s="108"/>
      <c r="CO87" s="53"/>
      <c r="CP87" s="116"/>
      <c r="CQ87" s="116"/>
      <c r="CR87" s="116"/>
      <c r="CS87" s="39"/>
      <c r="CT87" s="108"/>
      <c r="CU87" s="108"/>
      <c r="CV87" s="108"/>
      <c r="CW87" s="53"/>
      <c r="CX87" s="116"/>
      <c r="CY87" s="116"/>
      <c r="CZ87" s="116"/>
      <c r="DA87" s="39"/>
      <c r="DB87" s="108"/>
      <c r="DC87" s="108"/>
      <c r="DD87" s="108"/>
      <c r="DE87" s="53"/>
      <c r="DF87" s="116"/>
      <c r="DG87" s="116"/>
      <c r="DH87" s="116"/>
      <c r="DI87" s="39"/>
      <c r="DJ87" s="108"/>
      <c r="DK87" s="108"/>
      <c r="DL87" s="108"/>
      <c r="DM87" s="53"/>
      <c r="DN87" s="116"/>
      <c r="DO87" s="116"/>
      <c r="DP87" s="116"/>
      <c r="DQ87" s="39"/>
      <c r="DR87" s="108"/>
      <c r="DS87" s="108"/>
      <c r="DT87" s="108"/>
      <c r="DU87" s="53"/>
      <c r="DV87" s="116"/>
      <c r="DW87" s="116"/>
      <c r="DX87" s="116"/>
      <c r="DY87" s="39"/>
      <c r="DZ87" s="108"/>
      <c r="EA87" s="108"/>
      <c r="EB87" s="108"/>
      <c r="EC87" s="53"/>
      <c r="ED87" s="116"/>
      <c r="EE87" s="116"/>
      <c r="EF87" s="116"/>
      <c r="EG87" s="39"/>
      <c r="EH87" s="108"/>
      <c r="EI87" s="108"/>
      <c r="EJ87" s="108"/>
      <c r="EK87" s="53"/>
      <c r="EL87" s="116"/>
      <c r="EM87" s="116"/>
      <c r="EN87" s="116"/>
      <c r="EO87" s="39"/>
      <c r="EP87" s="108"/>
      <c r="EQ87" s="108"/>
      <c r="ER87" s="108"/>
      <c r="ES87" s="53"/>
      <c r="ET87" s="116"/>
      <c r="EU87" s="116"/>
      <c r="EV87" s="116"/>
      <c r="EW87" s="39"/>
      <c r="EX87" s="108"/>
      <c r="EY87" s="108"/>
      <c r="EZ87" s="108"/>
      <c r="FA87" s="53"/>
      <c r="FB87" s="116"/>
      <c r="FC87" s="116"/>
      <c r="FD87" s="116"/>
      <c r="FE87" s="39"/>
      <c r="FF87" s="108"/>
      <c r="FG87" s="108"/>
      <c r="FH87" s="108"/>
      <c r="FI87" s="53"/>
      <c r="FJ87" s="116"/>
      <c r="FK87" s="116"/>
      <c r="FL87" s="116"/>
      <c r="FM87" s="39"/>
      <c r="FN87" s="108"/>
      <c r="FO87" s="108"/>
      <c r="FP87" s="108"/>
      <c r="FQ87" s="53"/>
      <c r="FR87" s="116"/>
      <c r="FS87" s="116"/>
      <c r="FT87" s="116"/>
      <c r="FU87" s="39"/>
      <c r="FV87" s="108"/>
      <c r="FW87" s="108"/>
      <c r="FX87" s="108"/>
      <c r="FY87" s="53"/>
      <c r="FZ87" s="116"/>
      <c r="GA87" s="116"/>
      <c r="GB87" s="116"/>
      <c r="GC87" s="39"/>
      <c r="GD87" s="108"/>
      <c r="GE87" s="108"/>
      <c r="GF87" s="108"/>
      <c r="GG87" s="53"/>
      <c r="GH87" s="116"/>
      <c r="GI87" s="116"/>
      <c r="GJ87" s="116"/>
      <c r="GK87" s="39"/>
      <c r="GL87" s="108"/>
      <c r="GM87" s="108"/>
      <c r="GN87" s="108"/>
      <c r="GO87" s="53"/>
      <c r="GP87" s="116"/>
      <c r="GQ87" s="116"/>
      <c r="GR87" s="116"/>
      <c r="GS87" s="39"/>
      <c r="GT87" s="108"/>
      <c r="GU87" s="108"/>
      <c r="GV87" s="108"/>
      <c r="GW87" s="53"/>
      <c r="GX87" s="116"/>
      <c r="GY87" s="116"/>
      <c r="GZ87" s="116"/>
      <c r="HA87" s="39"/>
      <c r="HB87" s="108"/>
      <c r="HC87" s="108"/>
      <c r="HD87" s="108"/>
      <c r="HE87" s="53"/>
      <c r="HF87" s="116"/>
      <c r="HG87" s="116"/>
      <c r="HH87" s="116"/>
      <c r="HI87" s="39"/>
      <c r="HJ87" s="108"/>
      <c r="HK87" s="108"/>
      <c r="HL87" s="108"/>
      <c r="HM87" s="53"/>
      <c r="HN87" s="116"/>
      <c r="HO87" s="116"/>
      <c r="HP87" s="116"/>
      <c r="HQ87" s="39"/>
      <c r="HR87" s="108"/>
      <c r="HS87" s="108"/>
      <c r="HT87" s="108"/>
      <c r="HU87" s="53"/>
      <c r="HV87" s="116"/>
      <c r="HW87" s="116"/>
      <c r="HX87" s="116"/>
      <c r="HY87" s="39"/>
      <c r="HZ87" s="108"/>
      <c r="IA87" s="108"/>
      <c r="IB87" s="108"/>
      <c r="IC87" s="53"/>
      <c r="ID87" s="116"/>
      <c r="IE87" s="116"/>
      <c r="IF87" s="116"/>
      <c r="IG87" s="39"/>
      <c r="IH87" s="108"/>
      <c r="II87" s="108"/>
      <c r="IJ87" s="108"/>
      <c r="IK87" s="53"/>
      <c r="IL87" s="116"/>
      <c r="IM87" s="116"/>
      <c r="IN87" s="116"/>
      <c r="IO87" s="39"/>
      <c r="IP87" s="108"/>
      <c r="IQ87" s="108"/>
      <c r="IR87" s="108"/>
      <c r="IS87" s="53"/>
      <c r="IT87" s="116"/>
      <c r="IU87" s="116"/>
      <c r="IV87" s="116"/>
    </row>
    <row r="88" spans="1:8" s="32" customFormat="1" ht="12.75">
      <c r="A88" s="34"/>
      <c r="B88" s="40"/>
      <c r="C88" s="8"/>
      <c r="D88" s="36"/>
      <c r="E88" s="36"/>
      <c r="F88" s="100"/>
      <c r="G88" s="101"/>
      <c r="H88" s="100"/>
    </row>
    <row r="89" spans="1:8" s="32" customFormat="1" ht="12.75">
      <c r="A89" s="34"/>
      <c r="B89" s="40"/>
      <c r="C89" s="8"/>
      <c r="D89" s="36"/>
      <c r="E89" s="36"/>
      <c r="F89" s="100"/>
      <c r="G89" s="101"/>
      <c r="H89" s="100"/>
    </row>
    <row r="90" spans="1:8" s="64" customFormat="1" ht="15.75">
      <c r="A90" s="39" t="s">
        <v>23</v>
      </c>
      <c r="B90" s="117" t="s">
        <v>24</v>
      </c>
      <c r="C90" s="117"/>
      <c r="D90" s="117"/>
      <c r="E90" s="82"/>
      <c r="F90" s="102"/>
      <c r="G90" s="103"/>
      <c r="H90" s="102"/>
    </row>
    <row r="91" spans="1:256" s="32" customFormat="1" ht="12.75">
      <c r="A91" s="59"/>
      <c r="B91" s="61"/>
      <c r="C91" s="61"/>
      <c r="D91" s="61"/>
      <c r="E91" s="54"/>
      <c r="F91" s="99"/>
      <c r="G91" s="99"/>
      <c r="H91" s="99"/>
      <c r="I91" s="59"/>
      <c r="J91" s="61"/>
      <c r="K91" s="61"/>
      <c r="L91" s="61"/>
      <c r="M91" s="54"/>
      <c r="N91" s="62"/>
      <c r="O91" s="62"/>
      <c r="P91" s="62"/>
      <c r="Q91" s="59"/>
      <c r="R91" s="61"/>
      <c r="S91" s="61"/>
      <c r="T91" s="61"/>
      <c r="U91" s="54"/>
      <c r="V91" s="62"/>
      <c r="W91" s="62"/>
      <c r="X91" s="62"/>
      <c r="Y91" s="59"/>
      <c r="Z91" s="61"/>
      <c r="AA91" s="61"/>
      <c r="AB91" s="61"/>
      <c r="AC91" s="54"/>
      <c r="AD91" s="62"/>
      <c r="AE91" s="62"/>
      <c r="AF91" s="62"/>
      <c r="AG91" s="59"/>
      <c r="AH91" s="61"/>
      <c r="AI91" s="61"/>
      <c r="AJ91" s="61"/>
      <c r="AK91" s="54"/>
      <c r="AL91" s="62"/>
      <c r="AM91" s="62"/>
      <c r="AN91" s="62"/>
      <c r="AO91" s="59"/>
      <c r="AP91" s="61"/>
      <c r="AQ91" s="61"/>
      <c r="AR91" s="61"/>
      <c r="AS91" s="54"/>
      <c r="AT91" s="62"/>
      <c r="AU91" s="62"/>
      <c r="AV91" s="62"/>
      <c r="AW91" s="59"/>
      <c r="AX91" s="61"/>
      <c r="AY91" s="61"/>
      <c r="AZ91" s="61"/>
      <c r="BA91" s="54"/>
      <c r="BB91" s="62"/>
      <c r="BC91" s="62"/>
      <c r="BD91" s="62"/>
      <c r="BE91" s="59"/>
      <c r="BF91" s="61"/>
      <c r="BG91" s="61"/>
      <c r="BH91" s="61"/>
      <c r="BI91" s="54"/>
      <c r="BJ91" s="62"/>
      <c r="BK91" s="62"/>
      <c r="BL91" s="62"/>
      <c r="BM91" s="59"/>
      <c r="BN91" s="61"/>
      <c r="BO91" s="61"/>
      <c r="BP91" s="61"/>
      <c r="BQ91" s="54"/>
      <c r="BR91" s="62"/>
      <c r="BS91" s="62"/>
      <c r="BT91" s="62"/>
      <c r="BU91" s="59"/>
      <c r="BV91" s="61"/>
      <c r="BW91" s="61"/>
      <c r="BX91" s="61"/>
      <c r="BY91" s="54"/>
      <c r="BZ91" s="62"/>
      <c r="CA91" s="62"/>
      <c r="CB91" s="62"/>
      <c r="CC91" s="59"/>
      <c r="CD91" s="61"/>
      <c r="CE91" s="61"/>
      <c r="CF91" s="61"/>
      <c r="CG91" s="54"/>
      <c r="CH91" s="62"/>
      <c r="CI91" s="62"/>
      <c r="CJ91" s="62"/>
      <c r="CK91" s="59"/>
      <c r="CL91" s="61"/>
      <c r="CM91" s="61"/>
      <c r="CN91" s="61"/>
      <c r="CO91" s="54"/>
      <c r="CP91" s="62"/>
      <c r="CQ91" s="62"/>
      <c r="CR91" s="62"/>
      <c r="CS91" s="59"/>
      <c r="CT91" s="61"/>
      <c r="CU91" s="61"/>
      <c r="CV91" s="61"/>
      <c r="CW91" s="54"/>
      <c r="CX91" s="62"/>
      <c r="CY91" s="62"/>
      <c r="CZ91" s="62"/>
      <c r="DA91" s="59"/>
      <c r="DB91" s="61"/>
      <c r="DC91" s="61"/>
      <c r="DD91" s="61"/>
      <c r="DE91" s="54"/>
      <c r="DF91" s="62"/>
      <c r="DG91" s="62"/>
      <c r="DH91" s="62"/>
      <c r="DI91" s="59"/>
      <c r="DJ91" s="61"/>
      <c r="DK91" s="61"/>
      <c r="DL91" s="61"/>
      <c r="DM91" s="54"/>
      <c r="DN91" s="62"/>
      <c r="DO91" s="62"/>
      <c r="DP91" s="62"/>
      <c r="DQ91" s="59"/>
      <c r="DR91" s="61"/>
      <c r="DS91" s="61"/>
      <c r="DT91" s="61"/>
      <c r="DU91" s="54"/>
      <c r="DV91" s="62"/>
      <c r="DW91" s="62"/>
      <c r="DX91" s="62"/>
      <c r="DY91" s="59"/>
      <c r="DZ91" s="61"/>
      <c r="EA91" s="61"/>
      <c r="EB91" s="61"/>
      <c r="EC91" s="54"/>
      <c r="ED91" s="62"/>
      <c r="EE91" s="62"/>
      <c r="EF91" s="62"/>
      <c r="EG91" s="59"/>
      <c r="EH91" s="61"/>
      <c r="EI91" s="61"/>
      <c r="EJ91" s="61"/>
      <c r="EK91" s="54"/>
      <c r="EL91" s="62"/>
      <c r="EM91" s="62"/>
      <c r="EN91" s="62"/>
      <c r="EO91" s="59"/>
      <c r="EP91" s="61"/>
      <c r="EQ91" s="61"/>
      <c r="ER91" s="61"/>
      <c r="ES91" s="54"/>
      <c r="ET91" s="62"/>
      <c r="EU91" s="62"/>
      <c r="EV91" s="62"/>
      <c r="EW91" s="59"/>
      <c r="EX91" s="61"/>
      <c r="EY91" s="61"/>
      <c r="EZ91" s="61"/>
      <c r="FA91" s="54"/>
      <c r="FB91" s="62"/>
      <c r="FC91" s="62"/>
      <c r="FD91" s="62"/>
      <c r="FE91" s="59"/>
      <c r="FF91" s="61"/>
      <c r="FG91" s="61"/>
      <c r="FH91" s="61"/>
      <c r="FI91" s="54"/>
      <c r="FJ91" s="62"/>
      <c r="FK91" s="62"/>
      <c r="FL91" s="62"/>
      <c r="FM91" s="59"/>
      <c r="FN91" s="61"/>
      <c r="FO91" s="61"/>
      <c r="FP91" s="61"/>
      <c r="FQ91" s="54"/>
      <c r="FR91" s="62"/>
      <c r="FS91" s="62"/>
      <c r="FT91" s="62"/>
      <c r="FU91" s="59"/>
      <c r="FV91" s="61"/>
      <c r="FW91" s="61"/>
      <c r="FX91" s="61"/>
      <c r="FY91" s="54"/>
      <c r="FZ91" s="62"/>
      <c r="GA91" s="62"/>
      <c r="GB91" s="62"/>
      <c r="GC91" s="59"/>
      <c r="GD91" s="61"/>
      <c r="GE91" s="61"/>
      <c r="GF91" s="61"/>
      <c r="GG91" s="54"/>
      <c r="GH91" s="62"/>
      <c r="GI91" s="62"/>
      <c r="GJ91" s="62"/>
      <c r="GK91" s="59"/>
      <c r="GL91" s="61"/>
      <c r="GM91" s="61"/>
      <c r="GN91" s="61"/>
      <c r="GO91" s="54"/>
      <c r="GP91" s="62"/>
      <c r="GQ91" s="62"/>
      <c r="GR91" s="62"/>
      <c r="GS91" s="59"/>
      <c r="GT91" s="61"/>
      <c r="GU91" s="61"/>
      <c r="GV91" s="61"/>
      <c r="GW91" s="54"/>
      <c r="GX91" s="62"/>
      <c r="GY91" s="62"/>
      <c r="GZ91" s="62"/>
      <c r="HA91" s="59"/>
      <c r="HB91" s="61"/>
      <c r="HC91" s="61"/>
      <c r="HD91" s="61"/>
      <c r="HE91" s="54"/>
      <c r="HF91" s="62"/>
      <c r="HG91" s="62"/>
      <c r="HH91" s="62"/>
      <c r="HI91" s="59"/>
      <c r="HJ91" s="61"/>
      <c r="HK91" s="61"/>
      <c r="HL91" s="61"/>
      <c r="HM91" s="54"/>
      <c r="HN91" s="62"/>
      <c r="HO91" s="62"/>
      <c r="HP91" s="62"/>
      <c r="HQ91" s="59"/>
      <c r="HR91" s="61"/>
      <c r="HS91" s="61"/>
      <c r="HT91" s="61"/>
      <c r="HU91" s="54"/>
      <c r="HV91" s="62"/>
      <c r="HW91" s="62"/>
      <c r="HX91" s="62"/>
      <c r="HY91" s="59"/>
      <c r="HZ91" s="61"/>
      <c r="IA91" s="61"/>
      <c r="IB91" s="61"/>
      <c r="IC91" s="54"/>
      <c r="ID91" s="62"/>
      <c r="IE91" s="62"/>
      <c r="IF91" s="62"/>
      <c r="IG91" s="59"/>
      <c r="IH91" s="61"/>
      <c r="II91" s="61"/>
      <c r="IJ91" s="61"/>
      <c r="IK91" s="54"/>
      <c r="IL91" s="62"/>
      <c r="IM91" s="62"/>
      <c r="IN91" s="62"/>
      <c r="IO91" s="59"/>
      <c r="IP91" s="61"/>
      <c r="IQ91" s="61"/>
      <c r="IR91" s="61"/>
      <c r="IS91" s="54"/>
      <c r="IT91" s="62"/>
      <c r="IU91" s="62"/>
      <c r="IV91" s="62"/>
    </row>
    <row r="92" spans="1:8" s="32" customFormat="1" ht="127.5">
      <c r="A92" s="34" t="s">
        <v>25</v>
      </c>
      <c r="B92" s="41" t="s">
        <v>71</v>
      </c>
      <c r="C92" s="8"/>
      <c r="D92" s="36"/>
      <c r="E92" s="36"/>
      <c r="F92" s="100"/>
      <c r="G92" s="101"/>
      <c r="H92" s="100"/>
    </row>
    <row r="93" spans="1:8" s="32" customFormat="1" ht="12.75">
      <c r="A93" s="34"/>
      <c r="B93" s="41"/>
      <c r="C93" s="8"/>
      <c r="D93" s="36"/>
      <c r="E93" s="36"/>
      <c r="F93" s="100"/>
      <c r="G93" s="101"/>
      <c r="H93" s="100"/>
    </row>
    <row r="94" spans="1:8" s="32" customFormat="1" ht="12.75">
      <c r="A94" s="34"/>
      <c r="B94" s="41" t="s">
        <v>56</v>
      </c>
      <c r="C94" s="8"/>
      <c r="D94" s="36"/>
      <c r="E94" s="36"/>
      <c r="F94" s="100"/>
      <c r="G94" s="101"/>
      <c r="H94" s="100"/>
    </row>
    <row r="95" spans="1:8" s="32" customFormat="1" ht="15" customHeight="1">
      <c r="A95" s="34"/>
      <c r="B95" s="42" t="s">
        <v>72</v>
      </c>
      <c r="C95" s="8" t="s">
        <v>41</v>
      </c>
      <c r="D95" s="36">
        <v>0.2</v>
      </c>
      <c r="E95" s="37" t="s">
        <v>0</v>
      </c>
      <c r="F95" s="100"/>
      <c r="G95" s="101" t="s">
        <v>1</v>
      </c>
      <c r="H95" s="100">
        <f aca="true" t="shared" si="0" ref="H95:H108">D95*F95</f>
        <v>0</v>
      </c>
    </row>
    <row r="96" spans="1:8" s="32" customFormat="1" ht="15" customHeight="1">
      <c r="A96" s="34"/>
      <c r="B96" s="35" t="s">
        <v>73</v>
      </c>
      <c r="C96" s="8" t="s">
        <v>41</v>
      </c>
      <c r="D96" s="36">
        <v>0.3</v>
      </c>
      <c r="E96" s="37" t="s">
        <v>0</v>
      </c>
      <c r="F96" s="100"/>
      <c r="G96" s="101" t="s">
        <v>1</v>
      </c>
      <c r="H96" s="100">
        <f t="shared" si="0"/>
        <v>0</v>
      </c>
    </row>
    <row r="97" spans="1:8" s="32" customFormat="1" ht="14.25" customHeight="1">
      <c r="A97" s="34"/>
      <c r="B97" s="42" t="s">
        <v>74</v>
      </c>
      <c r="C97" s="8" t="s">
        <v>41</v>
      </c>
      <c r="D97" s="36">
        <v>0.1</v>
      </c>
      <c r="E97" s="37" t="s">
        <v>0</v>
      </c>
      <c r="F97" s="100"/>
      <c r="G97" s="101" t="s">
        <v>1</v>
      </c>
      <c r="H97" s="100">
        <f t="shared" si="0"/>
        <v>0</v>
      </c>
    </row>
    <row r="98" spans="1:8" s="32" customFormat="1" ht="14.25" customHeight="1">
      <c r="A98" s="34"/>
      <c r="B98" s="42" t="s">
        <v>75</v>
      </c>
      <c r="C98" s="8" t="s">
        <v>41</v>
      </c>
      <c r="D98" s="36">
        <v>0.15</v>
      </c>
      <c r="E98" s="37" t="s">
        <v>0</v>
      </c>
      <c r="F98" s="100"/>
      <c r="G98" s="101" t="s">
        <v>1</v>
      </c>
      <c r="H98" s="100">
        <f t="shared" si="0"/>
        <v>0</v>
      </c>
    </row>
    <row r="99" spans="1:8" s="32" customFormat="1" ht="14.25" customHeight="1">
      <c r="A99" s="34"/>
      <c r="B99" s="35" t="s">
        <v>76</v>
      </c>
      <c r="C99" s="8" t="s">
        <v>41</v>
      </c>
      <c r="D99" s="36">
        <v>0.85</v>
      </c>
      <c r="E99" s="37" t="s">
        <v>0</v>
      </c>
      <c r="F99" s="100"/>
      <c r="G99" s="101" t="s">
        <v>1</v>
      </c>
      <c r="H99" s="100">
        <f t="shared" si="0"/>
        <v>0</v>
      </c>
    </row>
    <row r="100" spans="1:8" s="32" customFormat="1" ht="14.25" customHeight="1">
      <c r="A100" s="34"/>
      <c r="B100" s="35" t="s">
        <v>77</v>
      </c>
      <c r="C100" s="8" t="s">
        <v>41</v>
      </c>
      <c r="D100" s="36">
        <v>0.8</v>
      </c>
      <c r="E100" s="37" t="s">
        <v>0</v>
      </c>
      <c r="F100" s="100"/>
      <c r="G100" s="101" t="s">
        <v>1</v>
      </c>
      <c r="H100" s="100">
        <f t="shared" si="0"/>
        <v>0</v>
      </c>
    </row>
    <row r="101" spans="1:8" s="32" customFormat="1" ht="14.25" customHeight="1">
      <c r="A101" s="34"/>
      <c r="B101" s="35" t="s">
        <v>78</v>
      </c>
      <c r="C101" s="8" t="s">
        <v>41</v>
      </c>
      <c r="D101" s="36">
        <v>0.15</v>
      </c>
      <c r="E101" s="37" t="s">
        <v>0</v>
      </c>
      <c r="F101" s="100"/>
      <c r="G101" s="101" t="s">
        <v>1</v>
      </c>
      <c r="H101" s="100">
        <f t="shared" si="0"/>
        <v>0</v>
      </c>
    </row>
    <row r="102" spans="1:8" s="32" customFormat="1" ht="14.25" customHeight="1">
      <c r="A102" s="34"/>
      <c r="B102" s="35" t="s">
        <v>79</v>
      </c>
      <c r="C102" s="8" t="s">
        <v>41</v>
      </c>
      <c r="D102" s="36">
        <v>0.25</v>
      </c>
      <c r="E102" s="37" t="s">
        <v>0</v>
      </c>
      <c r="F102" s="100"/>
      <c r="G102" s="101" t="s">
        <v>1</v>
      </c>
      <c r="H102" s="100">
        <f t="shared" si="0"/>
        <v>0</v>
      </c>
    </row>
    <row r="103" spans="1:8" s="32" customFormat="1" ht="14.25" customHeight="1">
      <c r="A103" s="34"/>
      <c r="B103" s="42" t="s">
        <v>80</v>
      </c>
      <c r="C103" s="8" t="s">
        <v>41</v>
      </c>
      <c r="D103" s="36">
        <v>0.15</v>
      </c>
      <c r="E103" s="37" t="s">
        <v>0</v>
      </c>
      <c r="F103" s="100"/>
      <c r="G103" s="101" t="s">
        <v>1</v>
      </c>
      <c r="H103" s="100">
        <f t="shared" si="0"/>
        <v>0</v>
      </c>
    </row>
    <row r="104" spans="1:8" s="32" customFormat="1" ht="14.25" customHeight="1">
      <c r="A104" s="34"/>
      <c r="B104" s="42" t="s">
        <v>81</v>
      </c>
      <c r="C104" s="8" t="s">
        <v>41</v>
      </c>
      <c r="D104" s="36">
        <v>0.15</v>
      </c>
      <c r="E104" s="37" t="s">
        <v>0</v>
      </c>
      <c r="F104" s="100"/>
      <c r="G104" s="101" t="s">
        <v>1</v>
      </c>
      <c r="H104" s="100">
        <f t="shared" si="0"/>
        <v>0</v>
      </c>
    </row>
    <row r="105" spans="1:8" s="32" customFormat="1" ht="14.25" customHeight="1">
      <c r="A105" s="34"/>
      <c r="B105" s="42" t="s">
        <v>82</v>
      </c>
      <c r="C105" s="8" t="s">
        <v>41</v>
      </c>
      <c r="D105" s="36">
        <v>0.15</v>
      </c>
      <c r="E105" s="37" t="s">
        <v>0</v>
      </c>
      <c r="F105" s="100"/>
      <c r="G105" s="101" t="s">
        <v>1</v>
      </c>
      <c r="H105" s="100">
        <f t="shared" si="0"/>
        <v>0</v>
      </c>
    </row>
    <row r="106" spans="1:8" s="32" customFormat="1" ht="14.25" customHeight="1">
      <c r="A106" s="34"/>
      <c r="B106" s="35" t="s">
        <v>83</v>
      </c>
      <c r="C106" s="8" t="s">
        <v>41</v>
      </c>
      <c r="D106" s="36">
        <v>0.35</v>
      </c>
      <c r="E106" s="37" t="s">
        <v>0</v>
      </c>
      <c r="F106" s="100"/>
      <c r="G106" s="101" t="s">
        <v>1</v>
      </c>
      <c r="H106" s="100">
        <f t="shared" si="0"/>
        <v>0</v>
      </c>
    </row>
    <row r="107" spans="1:8" s="32" customFormat="1" ht="14.25" customHeight="1">
      <c r="A107" s="34"/>
      <c r="B107" s="35" t="s">
        <v>84</v>
      </c>
      <c r="C107" s="8" t="s">
        <v>41</v>
      </c>
      <c r="D107" s="36">
        <v>0.35</v>
      </c>
      <c r="E107" s="37" t="s">
        <v>0</v>
      </c>
      <c r="F107" s="100"/>
      <c r="G107" s="101" t="s">
        <v>1</v>
      </c>
      <c r="H107" s="100">
        <f t="shared" si="0"/>
        <v>0</v>
      </c>
    </row>
    <row r="108" spans="1:8" s="32" customFormat="1" ht="14.25" customHeight="1">
      <c r="A108" s="34"/>
      <c r="B108" s="35" t="s">
        <v>57</v>
      </c>
      <c r="C108" s="8" t="s">
        <v>41</v>
      </c>
      <c r="D108" s="36">
        <v>0.15</v>
      </c>
      <c r="E108" s="37" t="s">
        <v>0</v>
      </c>
      <c r="F108" s="100"/>
      <c r="G108" s="101" t="s">
        <v>1</v>
      </c>
      <c r="H108" s="100">
        <f t="shared" si="0"/>
        <v>0</v>
      </c>
    </row>
    <row r="109" spans="1:8" s="32" customFormat="1" ht="12.75">
      <c r="A109" s="34"/>
      <c r="B109" s="35"/>
      <c r="C109" s="8"/>
      <c r="D109" s="36"/>
      <c r="E109" s="37"/>
      <c r="F109" s="100"/>
      <c r="G109" s="101"/>
      <c r="H109" s="100"/>
    </row>
    <row r="110" spans="1:8" s="32" customFormat="1" ht="12.75">
      <c r="A110" s="34"/>
      <c r="B110" s="35" t="s">
        <v>85</v>
      </c>
      <c r="C110" s="8"/>
      <c r="D110" s="36"/>
      <c r="E110" s="37"/>
      <c r="F110" s="100"/>
      <c r="G110" s="101"/>
      <c r="H110" s="100"/>
    </row>
    <row r="111" spans="1:8" s="32" customFormat="1" ht="14.25" customHeight="1">
      <c r="A111" s="34"/>
      <c r="B111" s="42" t="s">
        <v>86</v>
      </c>
      <c r="C111" s="8" t="s">
        <v>41</v>
      </c>
      <c r="D111" s="36">
        <v>0.2</v>
      </c>
      <c r="E111" s="37" t="s">
        <v>0</v>
      </c>
      <c r="F111" s="100"/>
      <c r="G111" s="101" t="s">
        <v>1</v>
      </c>
      <c r="H111" s="100">
        <f>D111*F111</f>
        <v>0</v>
      </c>
    </row>
    <row r="112" spans="1:8" s="32" customFormat="1" ht="14.25" customHeight="1">
      <c r="A112" s="34"/>
      <c r="B112" s="35" t="s">
        <v>87</v>
      </c>
      <c r="C112" s="8" t="s">
        <v>41</v>
      </c>
      <c r="D112" s="36">
        <v>0.1</v>
      </c>
      <c r="E112" s="37" t="s">
        <v>0</v>
      </c>
      <c r="F112" s="100"/>
      <c r="G112" s="101" t="s">
        <v>1</v>
      </c>
      <c r="H112" s="100">
        <f>D112*F112</f>
        <v>0</v>
      </c>
    </row>
    <row r="113" spans="1:8" s="32" customFormat="1" ht="14.25" customHeight="1">
      <c r="A113" s="34"/>
      <c r="B113" s="42" t="s">
        <v>88</v>
      </c>
      <c r="C113" s="8" t="s">
        <v>41</v>
      </c>
      <c r="D113" s="36">
        <v>0.15</v>
      </c>
      <c r="E113" s="37" t="s">
        <v>0</v>
      </c>
      <c r="F113" s="100"/>
      <c r="G113" s="101" t="s">
        <v>1</v>
      </c>
      <c r="H113" s="100">
        <f>D113*F113</f>
        <v>0</v>
      </c>
    </row>
    <row r="114" spans="1:8" s="32" customFormat="1" ht="14.25">
      <c r="A114" s="34"/>
      <c r="B114" s="35" t="s">
        <v>89</v>
      </c>
      <c r="C114" s="8" t="s">
        <v>41</v>
      </c>
      <c r="D114" s="36">
        <v>0.35</v>
      </c>
      <c r="E114" s="37" t="s">
        <v>0</v>
      </c>
      <c r="F114" s="100"/>
      <c r="G114" s="101" t="s">
        <v>1</v>
      </c>
      <c r="H114" s="100">
        <f>D114*F114</f>
        <v>0</v>
      </c>
    </row>
    <row r="115" spans="1:8" s="32" customFormat="1" ht="14.25" customHeight="1">
      <c r="A115" s="34"/>
      <c r="B115" s="35"/>
      <c r="C115" s="8"/>
      <c r="D115" s="36"/>
      <c r="E115" s="37"/>
      <c r="F115" s="100"/>
      <c r="G115" s="101"/>
      <c r="H115" s="100"/>
    </row>
    <row r="116" spans="1:8" s="32" customFormat="1" ht="12.75">
      <c r="A116" s="34"/>
      <c r="B116" s="35" t="s">
        <v>55</v>
      </c>
      <c r="C116" s="8"/>
      <c r="D116" s="36"/>
      <c r="E116" s="37"/>
      <c r="F116" s="100"/>
      <c r="G116" s="101"/>
      <c r="H116" s="100"/>
    </row>
    <row r="117" spans="1:8" s="32" customFormat="1" ht="14.25">
      <c r="A117" s="34"/>
      <c r="B117" s="42" t="s">
        <v>52</v>
      </c>
      <c r="C117" s="8" t="s">
        <v>41</v>
      </c>
      <c r="D117" s="36">
        <v>0.6</v>
      </c>
      <c r="E117" s="37" t="s">
        <v>0</v>
      </c>
      <c r="F117" s="100"/>
      <c r="G117" s="101" t="s">
        <v>1</v>
      </c>
      <c r="H117" s="100">
        <f>D117*F117</f>
        <v>0</v>
      </c>
    </row>
    <row r="118" spans="1:8" s="32" customFormat="1" ht="14.25">
      <c r="A118" s="34"/>
      <c r="B118" s="42" t="s">
        <v>58</v>
      </c>
      <c r="C118" s="8" t="s">
        <v>41</v>
      </c>
      <c r="D118" s="36">
        <v>0.4</v>
      </c>
      <c r="E118" s="37" t="s">
        <v>0</v>
      </c>
      <c r="F118" s="100"/>
      <c r="G118" s="101" t="s">
        <v>1</v>
      </c>
      <c r="H118" s="100">
        <f>D118*F118</f>
        <v>0</v>
      </c>
    </row>
    <row r="119" spans="1:8" s="32" customFormat="1" ht="12.75">
      <c r="A119" s="34"/>
      <c r="B119" s="42"/>
      <c r="C119" s="8"/>
      <c r="D119" s="36"/>
      <c r="E119" s="37"/>
      <c r="F119" s="100"/>
      <c r="G119" s="101"/>
      <c r="H119" s="100"/>
    </row>
    <row r="120" spans="1:8" s="32" customFormat="1" ht="55.5" customHeight="1">
      <c r="A120" s="34"/>
      <c r="B120" s="42" t="s">
        <v>96</v>
      </c>
      <c r="C120" s="8"/>
      <c r="D120" s="36"/>
      <c r="E120" s="37"/>
      <c r="F120" s="100"/>
      <c r="G120" s="101"/>
      <c r="H120" s="100"/>
    </row>
    <row r="121" spans="1:8" s="32" customFormat="1" ht="138" customHeight="1">
      <c r="A121" s="34"/>
      <c r="B121" s="91" t="s">
        <v>97</v>
      </c>
      <c r="C121" s="8" t="s">
        <v>94</v>
      </c>
      <c r="D121" s="36">
        <v>1</v>
      </c>
      <c r="E121" s="37" t="s">
        <v>0</v>
      </c>
      <c r="F121" s="100"/>
      <c r="G121" s="101" t="s">
        <v>1</v>
      </c>
      <c r="H121" s="100">
        <f>D121*F121</f>
        <v>0</v>
      </c>
    </row>
    <row r="122" spans="1:8" s="32" customFormat="1" ht="12.75">
      <c r="A122" s="34"/>
      <c r="B122" s="42"/>
      <c r="C122" s="8"/>
      <c r="D122" s="36"/>
      <c r="E122" s="37"/>
      <c r="F122" s="100"/>
      <c r="G122" s="101"/>
      <c r="H122" s="100"/>
    </row>
    <row r="123" spans="1:8" s="32" customFormat="1" ht="87" customHeight="1">
      <c r="A123" s="34" t="s">
        <v>27</v>
      </c>
      <c r="B123" s="41" t="s">
        <v>98</v>
      </c>
      <c r="C123" s="8"/>
      <c r="D123" s="36"/>
      <c r="E123" s="36"/>
      <c r="F123" s="100"/>
      <c r="G123" s="101"/>
      <c r="H123" s="100"/>
    </row>
    <row r="124" spans="1:8" s="32" customFormat="1" ht="14.25" customHeight="1">
      <c r="A124" s="34"/>
      <c r="B124" s="42" t="s">
        <v>54</v>
      </c>
      <c r="C124" s="8" t="s">
        <v>41</v>
      </c>
      <c r="D124" s="36">
        <v>0.2</v>
      </c>
      <c r="E124" s="37" t="s">
        <v>0</v>
      </c>
      <c r="F124" s="100"/>
      <c r="G124" s="101" t="s">
        <v>1</v>
      </c>
      <c r="H124" s="100">
        <f>D124*F124</f>
        <v>0</v>
      </c>
    </row>
    <row r="125" spans="1:8" s="32" customFormat="1" ht="12.75">
      <c r="A125" s="34"/>
      <c r="B125" s="35"/>
      <c r="C125" s="8"/>
      <c r="D125" s="36"/>
      <c r="E125" s="37"/>
      <c r="F125" s="100"/>
      <c r="G125" s="101"/>
      <c r="H125" s="100"/>
    </row>
    <row r="126" spans="1:8" s="6" customFormat="1" ht="27.75" customHeight="1">
      <c r="A126" s="43" t="s">
        <v>50</v>
      </c>
      <c r="B126" s="35" t="s">
        <v>26</v>
      </c>
      <c r="C126" s="8" t="s">
        <v>45</v>
      </c>
      <c r="D126" s="36">
        <v>1</v>
      </c>
      <c r="E126" s="37" t="s">
        <v>0</v>
      </c>
      <c r="F126" s="100"/>
      <c r="G126" s="101" t="s">
        <v>1</v>
      </c>
      <c r="H126" s="100">
        <f>D126*F126</f>
        <v>0</v>
      </c>
    </row>
    <row r="127" spans="1:8" s="6" customFormat="1" ht="12.75">
      <c r="A127" s="43"/>
      <c r="B127" s="44"/>
      <c r="C127" s="8"/>
      <c r="D127" s="36"/>
      <c r="E127" s="37"/>
      <c r="F127" s="100"/>
      <c r="G127" s="101"/>
      <c r="H127" s="100"/>
    </row>
    <row r="128" spans="1:8" s="6" customFormat="1" ht="40.5" customHeight="1">
      <c r="A128" s="34" t="s">
        <v>51</v>
      </c>
      <c r="B128" s="41" t="s">
        <v>59</v>
      </c>
      <c r="C128" s="8" t="s">
        <v>40</v>
      </c>
      <c r="D128" s="36">
        <v>22</v>
      </c>
      <c r="E128" s="37" t="s">
        <v>0</v>
      </c>
      <c r="F128" s="100"/>
      <c r="G128" s="101" t="s">
        <v>1</v>
      </c>
      <c r="H128" s="100">
        <f>D128*F128</f>
        <v>0</v>
      </c>
    </row>
    <row r="129" spans="1:8" s="50" customFormat="1" ht="12.75">
      <c r="A129" s="45"/>
      <c r="B129" s="46"/>
      <c r="C129" s="47"/>
      <c r="D129" s="48"/>
      <c r="E129" s="49"/>
      <c r="F129" s="104"/>
      <c r="G129" s="105"/>
      <c r="H129" s="104"/>
    </row>
    <row r="130" spans="1:8" s="6" customFormat="1" ht="71.25" customHeight="1">
      <c r="A130" s="92" t="s">
        <v>28</v>
      </c>
      <c r="B130" s="35" t="s">
        <v>92</v>
      </c>
      <c r="C130" s="8" t="s">
        <v>45</v>
      </c>
      <c r="D130" s="36">
        <v>1</v>
      </c>
      <c r="E130" s="37" t="s">
        <v>0</v>
      </c>
      <c r="F130" s="100"/>
      <c r="G130" s="101" t="s">
        <v>1</v>
      </c>
      <c r="H130" s="100">
        <f>D130*F130</f>
        <v>0</v>
      </c>
    </row>
    <row r="131" spans="1:8" s="32" customFormat="1" ht="12.75">
      <c r="A131" s="34"/>
      <c r="B131" s="35"/>
      <c r="C131" s="8"/>
      <c r="D131" s="36"/>
      <c r="E131" s="37"/>
      <c r="F131" s="100"/>
      <c r="G131" s="101"/>
      <c r="H131" s="100"/>
    </row>
    <row r="132" spans="1:8" s="32" customFormat="1" ht="68.25" customHeight="1">
      <c r="A132" s="89" t="s">
        <v>29</v>
      </c>
      <c r="B132" s="41" t="s">
        <v>95</v>
      </c>
      <c r="C132" s="8" t="s">
        <v>40</v>
      </c>
      <c r="D132" s="36">
        <v>22</v>
      </c>
      <c r="E132" s="37" t="s">
        <v>0</v>
      </c>
      <c r="F132" s="100"/>
      <c r="G132" s="101" t="s">
        <v>1</v>
      </c>
      <c r="H132" s="100">
        <f>D132*F132</f>
        <v>0</v>
      </c>
    </row>
    <row r="133" spans="1:8" s="32" customFormat="1" ht="12.75">
      <c r="A133" s="59"/>
      <c r="B133" s="61"/>
      <c r="C133" s="61"/>
      <c r="D133" s="61"/>
      <c r="E133" s="54"/>
      <c r="F133" s="99"/>
      <c r="G133" s="99"/>
      <c r="H133" s="100"/>
    </row>
    <row r="134" spans="1:8" s="32" customFormat="1" ht="107.25" customHeight="1">
      <c r="A134" s="43" t="s">
        <v>30</v>
      </c>
      <c r="B134" s="41" t="s">
        <v>42</v>
      </c>
      <c r="C134" s="8" t="s">
        <v>40</v>
      </c>
      <c r="D134" s="36">
        <v>22</v>
      </c>
      <c r="E134" s="37" t="s">
        <v>0</v>
      </c>
      <c r="F134" s="100"/>
      <c r="G134" s="101" t="s">
        <v>1</v>
      </c>
      <c r="H134" s="100">
        <f>D134*F134</f>
        <v>0</v>
      </c>
    </row>
    <row r="135" spans="1:8" s="32" customFormat="1" ht="12.75">
      <c r="A135" s="43"/>
      <c r="B135" s="35"/>
      <c r="C135" s="8"/>
      <c r="D135" s="36"/>
      <c r="E135" s="37"/>
      <c r="F135" s="100"/>
      <c r="G135" s="101"/>
      <c r="H135" s="100"/>
    </row>
    <row r="136" spans="1:8" s="32" customFormat="1" ht="39.75">
      <c r="A136" s="92" t="s">
        <v>31</v>
      </c>
      <c r="B136" s="41" t="s">
        <v>93</v>
      </c>
      <c r="C136" s="8" t="s">
        <v>40</v>
      </c>
      <c r="D136" s="36">
        <v>22</v>
      </c>
      <c r="E136" s="37" t="s">
        <v>0</v>
      </c>
      <c r="F136" s="100"/>
      <c r="G136" s="101" t="s">
        <v>1</v>
      </c>
      <c r="H136" s="100">
        <f>D136*F136</f>
        <v>0</v>
      </c>
    </row>
    <row r="137" spans="1:8" s="32" customFormat="1" ht="12.75">
      <c r="A137" s="43"/>
      <c r="B137" s="35"/>
      <c r="C137" s="8"/>
      <c r="D137" s="36"/>
      <c r="E137" s="37"/>
      <c r="F137" s="100"/>
      <c r="G137" s="101"/>
      <c r="H137" s="100"/>
    </row>
    <row r="138" spans="1:8" s="32" customFormat="1" ht="79.5" customHeight="1">
      <c r="A138" s="43" t="s">
        <v>35</v>
      </c>
      <c r="B138" s="35" t="s">
        <v>32</v>
      </c>
      <c r="C138" s="8" t="s">
        <v>15</v>
      </c>
      <c r="D138" s="36">
        <v>12</v>
      </c>
      <c r="E138" s="37" t="s">
        <v>0</v>
      </c>
      <c r="F138" s="100"/>
      <c r="G138" s="101" t="s">
        <v>1</v>
      </c>
      <c r="H138" s="100">
        <f>D138*F138</f>
        <v>0</v>
      </c>
    </row>
    <row r="139" spans="1:8" s="32" customFormat="1" ht="13.5" thickBot="1">
      <c r="A139" s="34"/>
      <c r="B139" s="40"/>
      <c r="C139" s="8"/>
      <c r="D139" s="36"/>
      <c r="E139" s="36"/>
      <c r="F139" s="100"/>
      <c r="G139" s="101"/>
      <c r="H139" s="100"/>
    </row>
    <row r="140" spans="1:256" s="60" customFormat="1" ht="15.75">
      <c r="A140" s="80" t="s">
        <v>23</v>
      </c>
      <c r="B140" s="118" t="s">
        <v>36</v>
      </c>
      <c r="C140" s="118"/>
      <c r="D140" s="118"/>
      <c r="E140" s="81" t="s">
        <v>1</v>
      </c>
      <c r="F140" s="120">
        <f>SUM(H92:H138)</f>
        <v>0</v>
      </c>
      <c r="G140" s="120"/>
      <c r="H140" s="120"/>
      <c r="I140" s="39"/>
      <c r="J140" s="108"/>
      <c r="K140" s="108"/>
      <c r="L140" s="108"/>
      <c r="M140" s="53"/>
      <c r="N140" s="116"/>
      <c r="O140" s="116"/>
      <c r="P140" s="116"/>
      <c r="Q140" s="39"/>
      <c r="R140" s="108"/>
      <c r="S140" s="108"/>
      <c r="T140" s="108"/>
      <c r="U140" s="53"/>
      <c r="V140" s="116"/>
      <c r="W140" s="116"/>
      <c r="X140" s="116"/>
      <c r="Y140" s="39"/>
      <c r="Z140" s="108"/>
      <c r="AA140" s="108"/>
      <c r="AB140" s="108"/>
      <c r="AC140" s="53"/>
      <c r="AD140" s="116"/>
      <c r="AE140" s="116"/>
      <c r="AF140" s="116"/>
      <c r="AG140" s="39"/>
      <c r="AH140" s="108"/>
      <c r="AI140" s="108"/>
      <c r="AJ140" s="108"/>
      <c r="AK140" s="53"/>
      <c r="AL140" s="116"/>
      <c r="AM140" s="116"/>
      <c r="AN140" s="116"/>
      <c r="AO140" s="39"/>
      <c r="AP140" s="108"/>
      <c r="AQ140" s="108"/>
      <c r="AR140" s="108"/>
      <c r="AS140" s="53"/>
      <c r="AT140" s="116"/>
      <c r="AU140" s="116"/>
      <c r="AV140" s="116"/>
      <c r="AW140" s="39"/>
      <c r="AX140" s="108"/>
      <c r="AY140" s="108"/>
      <c r="AZ140" s="108"/>
      <c r="BA140" s="53"/>
      <c r="BB140" s="116"/>
      <c r="BC140" s="116"/>
      <c r="BD140" s="116"/>
      <c r="BE140" s="39"/>
      <c r="BF140" s="108"/>
      <c r="BG140" s="108"/>
      <c r="BH140" s="108"/>
      <c r="BI140" s="53"/>
      <c r="BJ140" s="116"/>
      <c r="BK140" s="116"/>
      <c r="BL140" s="116"/>
      <c r="BM140" s="39"/>
      <c r="BN140" s="108"/>
      <c r="BO140" s="108"/>
      <c r="BP140" s="108"/>
      <c r="BQ140" s="53"/>
      <c r="BR140" s="116"/>
      <c r="BS140" s="116"/>
      <c r="BT140" s="116"/>
      <c r="BU140" s="39"/>
      <c r="BV140" s="108"/>
      <c r="BW140" s="108"/>
      <c r="BX140" s="108"/>
      <c r="BY140" s="53"/>
      <c r="BZ140" s="116"/>
      <c r="CA140" s="116"/>
      <c r="CB140" s="116"/>
      <c r="CC140" s="39"/>
      <c r="CD140" s="108"/>
      <c r="CE140" s="108"/>
      <c r="CF140" s="108"/>
      <c r="CG140" s="53"/>
      <c r="CH140" s="116"/>
      <c r="CI140" s="116"/>
      <c r="CJ140" s="116"/>
      <c r="CK140" s="39"/>
      <c r="CL140" s="108"/>
      <c r="CM140" s="108"/>
      <c r="CN140" s="108"/>
      <c r="CO140" s="53"/>
      <c r="CP140" s="116"/>
      <c r="CQ140" s="116"/>
      <c r="CR140" s="116"/>
      <c r="CS140" s="39"/>
      <c r="CT140" s="108"/>
      <c r="CU140" s="108"/>
      <c r="CV140" s="108"/>
      <c r="CW140" s="53"/>
      <c r="CX140" s="116"/>
      <c r="CY140" s="116"/>
      <c r="CZ140" s="116"/>
      <c r="DA140" s="39"/>
      <c r="DB140" s="108"/>
      <c r="DC140" s="108"/>
      <c r="DD140" s="108"/>
      <c r="DE140" s="53"/>
      <c r="DF140" s="116"/>
      <c r="DG140" s="116"/>
      <c r="DH140" s="116"/>
      <c r="DI140" s="39"/>
      <c r="DJ140" s="108"/>
      <c r="DK140" s="108"/>
      <c r="DL140" s="108"/>
      <c r="DM140" s="53"/>
      <c r="DN140" s="116"/>
      <c r="DO140" s="116"/>
      <c r="DP140" s="116"/>
      <c r="DQ140" s="39"/>
      <c r="DR140" s="108"/>
      <c r="DS140" s="108"/>
      <c r="DT140" s="108"/>
      <c r="DU140" s="53"/>
      <c r="DV140" s="116"/>
      <c r="DW140" s="116"/>
      <c r="DX140" s="116"/>
      <c r="DY140" s="39"/>
      <c r="DZ140" s="108"/>
      <c r="EA140" s="108"/>
      <c r="EB140" s="108"/>
      <c r="EC140" s="53"/>
      <c r="ED140" s="116"/>
      <c r="EE140" s="116"/>
      <c r="EF140" s="116"/>
      <c r="EG140" s="39"/>
      <c r="EH140" s="108"/>
      <c r="EI140" s="108"/>
      <c r="EJ140" s="108"/>
      <c r="EK140" s="53"/>
      <c r="EL140" s="116"/>
      <c r="EM140" s="116"/>
      <c r="EN140" s="116"/>
      <c r="EO140" s="39"/>
      <c r="EP140" s="108"/>
      <c r="EQ140" s="108"/>
      <c r="ER140" s="108"/>
      <c r="ES140" s="53"/>
      <c r="ET140" s="116"/>
      <c r="EU140" s="116"/>
      <c r="EV140" s="116"/>
      <c r="EW140" s="39"/>
      <c r="EX140" s="108"/>
      <c r="EY140" s="108"/>
      <c r="EZ140" s="108"/>
      <c r="FA140" s="53"/>
      <c r="FB140" s="116"/>
      <c r="FC140" s="116"/>
      <c r="FD140" s="116"/>
      <c r="FE140" s="39"/>
      <c r="FF140" s="108"/>
      <c r="FG140" s="108"/>
      <c r="FH140" s="108"/>
      <c r="FI140" s="53"/>
      <c r="FJ140" s="116"/>
      <c r="FK140" s="116"/>
      <c r="FL140" s="116"/>
      <c r="FM140" s="39"/>
      <c r="FN140" s="108"/>
      <c r="FO140" s="108"/>
      <c r="FP140" s="108"/>
      <c r="FQ140" s="53"/>
      <c r="FR140" s="116"/>
      <c r="FS140" s="116"/>
      <c r="FT140" s="116"/>
      <c r="FU140" s="39"/>
      <c r="FV140" s="108"/>
      <c r="FW140" s="108"/>
      <c r="FX140" s="108"/>
      <c r="FY140" s="53"/>
      <c r="FZ140" s="116"/>
      <c r="GA140" s="116"/>
      <c r="GB140" s="116"/>
      <c r="GC140" s="39"/>
      <c r="GD140" s="108"/>
      <c r="GE140" s="108"/>
      <c r="GF140" s="108"/>
      <c r="GG140" s="53"/>
      <c r="GH140" s="116"/>
      <c r="GI140" s="116"/>
      <c r="GJ140" s="116"/>
      <c r="GK140" s="39"/>
      <c r="GL140" s="108"/>
      <c r="GM140" s="108"/>
      <c r="GN140" s="108"/>
      <c r="GO140" s="53"/>
      <c r="GP140" s="116"/>
      <c r="GQ140" s="116"/>
      <c r="GR140" s="116"/>
      <c r="GS140" s="39"/>
      <c r="GT140" s="108"/>
      <c r="GU140" s="108"/>
      <c r="GV140" s="108"/>
      <c r="GW140" s="53"/>
      <c r="GX140" s="116"/>
      <c r="GY140" s="116"/>
      <c r="GZ140" s="116"/>
      <c r="HA140" s="39"/>
      <c r="HB140" s="108"/>
      <c r="HC140" s="108"/>
      <c r="HD140" s="108"/>
      <c r="HE140" s="53"/>
      <c r="HF140" s="116"/>
      <c r="HG140" s="116"/>
      <c r="HH140" s="116"/>
      <c r="HI140" s="39"/>
      <c r="HJ140" s="108"/>
      <c r="HK140" s="108"/>
      <c r="HL140" s="108"/>
      <c r="HM140" s="53"/>
      <c r="HN140" s="116"/>
      <c r="HO140" s="116"/>
      <c r="HP140" s="116"/>
      <c r="HQ140" s="39"/>
      <c r="HR140" s="108"/>
      <c r="HS140" s="108"/>
      <c r="HT140" s="108"/>
      <c r="HU140" s="53"/>
      <c r="HV140" s="116"/>
      <c r="HW140" s="116"/>
      <c r="HX140" s="116"/>
      <c r="HY140" s="39"/>
      <c r="HZ140" s="108"/>
      <c r="IA140" s="108"/>
      <c r="IB140" s="108"/>
      <c r="IC140" s="53"/>
      <c r="ID140" s="116"/>
      <c r="IE140" s="116"/>
      <c r="IF140" s="116"/>
      <c r="IG140" s="39"/>
      <c r="IH140" s="108"/>
      <c r="II140" s="108"/>
      <c r="IJ140" s="108"/>
      <c r="IK140" s="53"/>
      <c r="IL140" s="116"/>
      <c r="IM140" s="116"/>
      <c r="IN140" s="116"/>
      <c r="IO140" s="39"/>
      <c r="IP140" s="108"/>
      <c r="IQ140" s="108"/>
      <c r="IR140" s="108"/>
      <c r="IS140" s="53"/>
      <c r="IT140" s="116"/>
      <c r="IU140" s="116"/>
      <c r="IV140" s="116"/>
    </row>
    <row r="141" spans="1:256" s="32" customFormat="1" ht="12.75">
      <c r="A141" s="59"/>
      <c r="B141" s="61"/>
      <c r="C141" s="61"/>
      <c r="D141" s="61"/>
      <c r="E141" s="54"/>
      <c r="F141" s="99"/>
      <c r="G141" s="99"/>
      <c r="H141" s="99"/>
      <c r="I141" s="59"/>
      <c r="J141" s="61"/>
      <c r="K141" s="61"/>
      <c r="L141" s="61"/>
      <c r="M141" s="54"/>
      <c r="N141" s="62"/>
      <c r="O141" s="62"/>
      <c r="P141" s="62"/>
      <c r="Q141" s="59"/>
      <c r="R141" s="61"/>
      <c r="S141" s="61"/>
      <c r="T141" s="61"/>
      <c r="U141" s="54"/>
      <c r="V141" s="62"/>
      <c r="W141" s="62"/>
      <c r="X141" s="62"/>
      <c r="Y141" s="59"/>
      <c r="Z141" s="61"/>
      <c r="AA141" s="61"/>
      <c r="AB141" s="61"/>
      <c r="AC141" s="54"/>
      <c r="AD141" s="62"/>
      <c r="AE141" s="62"/>
      <c r="AF141" s="62"/>
      <c r="AG141" s="59"/>
      <c r="AH141" s="61"/>
      <c r="AI141" s="61"/>
      <c r="AJ141" s="61"/>
      <c r="AK141" s="54"/>
      <c r="AL141" s="62"/>
      <c r="AM141" s="62"/>
      <c r="AN141" s="62"/>
      <c r="AO141" s="59"/>
      <c r="AP141" s="61"/>
      <c r="AQ141" s="61"/>
      <c r="AR141" s="61"/>
      <c r="AS141" s="54"/>
      <c r="AT141" s="62"/>
      <c r="AU141" s="62"/>
      <c r="AV141" s="62"/>
      <c r="AW141" s="59"/>
      <c r="AX141" s="61"/>
      <c r="AY141" s="61"/>
      <c r="AZ141" s="61"/>
      <c r="BA141" s="54"/>
      <c r="BB141" s="62"/>
      <c r="BC141" s="62"/>
      <c r="BD141" s="62"/>
      <c r="BE141" s="59"/>
      <c r="BF141" s="61"/>
      <c r="BG141" s="61"/>
      <c r="BH141" s="61"/>
      <c r="BI141" s="54"/>
      <c r="BJ141" s="62"/>
      <c r="BK141" s="62"/>
      <c r="BL141" s="62"/>
      <c r="BM141" s="59"/>
      <c r="BN141" s="61"/>
      <c r="BO141" s="61"/>
      <c r="BP141" s="61"/>
      <c r="BQ141" s="54"/>
      <c r="BR141" s="62"/>
      <c r="BS141" s="62"/>
      <c r="BT141" s="62"/>
      <c r="BU141" s="59"/>
      <c r="BV141" s="61"/>
      <c r="BW141" s="61"/>
      <c r="BX141" s="61"/>
      <c r="BY141" s="54"/>
      <c r="BZ141" s="62"/>
      <c r="CA141" s="62"/>
      <c r="CB141" s="62"/>
      <c r="CC141" s="59"/>
      <c r="CD141" s="61"/>
      <c r="CE141" s="61"/>
      <c r="CF141" s="61"/>
      <c r="CG141" s="54"/>
      <c r="CH141" s="62"/>
      <c r="CI141" s="62"/>
      <c r="CJ141" s="62"/>
      <c r="CK141" s="59"/>
      <c r="CL141" s="61"/>
      <c r="CM141" s="61"/>
      <c r="CN141" s="61"/>
      <c r="CO141" s="54"/>
      <c r="CP141" s="62"/>
      <c r="CQ141" s="62"/>
      <c r="CR141" s="62"/>
      <c r="CS141" s="59"/>
      <c r="CT141" s="61"/>
      <c r="CU141" s="61"/>
      <c r="CV141" s="61"/>
      <c r="CW141" s="54"/>
      <c r="CX141" s="62"/>
      <c r="CY141" s="62"/>
      <c r="CZ141" s="62"/>
      <c r="DA141" s="59"/>
      <c r="DB141" s="61"/>
      <c r="DC141" s="61"/>
      <c r="DD141" s="61"/>
      <c r="DE141" s="54"/>
      <c r="DF141" s="62"/>
      <c r="DG141" s="62"/>
      <c r="DH141" s="62"/>
      <c r="DI141" s="59"/>
      <c r="DJ141" s="61"/>
      <c r="DK141" s="61"/>
      <c r="DL141" s="61"/>
      <c r="DM141" s="54"/>
      <c r="DN141" s="62"/>
      <c r="DO141" s="62"/>
      <c r="DP141" s="62"/>
      <c r="DQ141" s="59"/>
      <c r="DR141" s="61"/>
      <c r="DS141" s="61"/>
      <c r="DT141" s="61"/>
      <c r="DU141" s="54"/>
      <c r="DV141" s="62"/>
      <c r="DW141" s="62"/>
      <c r="DX141" s="62"/>
      <c r="DY141" s="59"/>
      <c r="DZ141" s="61"/>
      <c r="EA141" s="61"/>
      <c r="EB141" s="61"/>
      <c r="EC141" s="54"/>
      <c r="ED141" s="62"/>
      <c r="EE141" s="62"/>
      <c r="EF141" s="62"/>
      <c r="EG141" s="59"/>
      <c r="EH141" s="61"/>
      <c r="EI141" s="61"/>
      <c r="EJ141" s="61"/>
      <c r="EK141" s="54"/>
      <c r="EL141" s="62"/>
      <c r="EM141" s="62"/>
      <c r="EN141" s="62"/>
      <c r="EO141" s="59"/>
      <c r="EP141" s="61"/>
      <c r="EQ141" s="61"/>
      <c r="ER141" s="61"/>
      <c r="ES141" s="54"/>
      <c r="ET141" s="62"/>
      <c r="EU141" s="62"/>
      <c r="EV141" s="62"/>
      <c r="EW141" s="59"/>
      <c r="EX141" s="61"/>
      <c r="EY141" s="61"/>
      <c r="EZ141" s="61"/>
      <c r="FA141" s="54"/>
      <c r="FB141" s="62"/>
      <c r="FC141" s="62"/>
      <c r="FD141" s="62"/>
      <c r="FE141" s="59"/>
      <c r="FF141" s="61"/>
      <c r="FG141" s="61"/>
      <c r="FH141" s="61"/>
      <c r="FI141" s="54"/>
      <c r="FJ141" s="62"/>
      <c r="FK141" s="62"/>
      <c r="FL141" s="62"/>
      <c r="FM141" s="59"/>
      <c r="FN141" s="61"/>
      <c r="FO141" s="61"/>
      <c r="FP141" s="61"/>
      <c r="FQ141" s="54"/>
      <c r="FR141" s="62"/>
      <c r="FS141" s="62"/>
      <c r="FT141" s="62"/>
      <c r="FU141" s="59"/>
      <c r="FV141" s="61"/>
      <c r="FW141" s="61"/>
      <c r="FX141" s="61"/>
      <c r="FY141" s="54"/>
      <c r="FZ141" s="62"/>
      <c r="GA141" s="62"/>
      <c r="GB141" s="62"/>
      <c r="GC141" s="59"/>
      <c r="GD141" s="61"/>
      <c r="GE141" s="61"/>
      <c r="GF141" s="61"/>
      <c r="GG141" s="54"/>
      <c r="GH141" s="62"/>
      <c r="GI141" s="62"/>
      <c r="GJ141" s="62"/>
      <c r="GK141" s="59"/>
      <c r="GL141" s="61"/>
      <c r="GM141" s="61"/>
      <c r="GN141" s="61"/>
      <c r="GO141" s="54"/>
      <c r="GP141" s="62"/>
      <c r="GQ141" s="62"/>
      <c r="GR141" s="62"/>
      <c r="GS141" s="59"/>
      <c r="GT141" s="61"/>
      <c r="GU141" s="61"/>
      <c r="GV141" s="61"/>
      <c r="GW141" s="54"/>
      <c r="GX141" s="62"/>
      <c r="GY141" s="62"/>
      <c r="GZ141" s="62"/>
      <c r="HA141" s="59"/>
      <c r="HB141" s="61"/>
      <c r="HC141" s="61"/>
      <c r="HD141" s="61"/>
      <c r="HE141" s="54"/>
      <c r="HF141" s="62"/>
      <c r="HG141" s="62"/>
      <c r="HH141" s="62"/>
      <c r="HI141" s="59"/>
      <c r="HJ141" s="61"/>
      <c r="HK141" s="61"/>
      <c r="HL141" s="61"/>
      <c r="HM141" s="54"/>
      <c r="HN141" s="62"/>
      <c r="HO141" s="62"/>
      <c r="HP141" s="62"/>
      <c r="HQ141" s="59"/>
      <c r="HR141" s="61"/>
      <c r="HS141" s="61"/>
      <c r="HT141" s="61"/>
      <c r="HU141" s="54"/>
      <c r="HV141" s="62"/>
      <c r="HW141" s="62"/>
      <c r="HX141" s="62"/>
      <c r="HY141" s="59"/>
      <c r="HZ141" s="61"/>
      <c r="IA141" s="61"/>
      <c r="IB141" s="61"/>
      <c r="IC141" s="54"/>
      <c r="ID141" s="62"/>
      <c r="IE141" s="62"/>
      <c r="IF141" s="62"/>
      <c r="IG141" s="59"/>
      <c r="IH141" s="61"/>
      <c r="II141" s="61"/>
      <c r="IJ141" s="61"/>
      <c r="IK141" s="54"/>
      <c r="IL141" s="62"/>
      <c r="IM141" s="62"/>
      <c r="IN141" s="62"/>
      <c r="IO141" s="59"/>
      <c r="IP141" s="61"/>
      <c r="IQ141" s="61"/>
      <c r="IR141" s="61"/>
      <c r="IS141" s="54"/>
      <c r="IT141" s="62"/>
      <c r="IU141" s="62"/>
      <c r="IV141" s="62"/>
    </row>
    <row r="142" spans="1:256" s="32" customFormat="1" ht="12.75">
      <c r="A142" s="59"/>
      <c r="B142" s="61"/>
      <c r="C142" s="61"/>
      <c r="D142" s="61"/>
      <c r="E142" s="54"/>
      <c r="F142" s="99"/>
      <c r="G142" s="99"/>
      <c r="H142" s="99"/>
      <c r="I142" s="59"/>
      <c r="J142" s="61"/>
      <c r="K142" s="61"/>
      <c r="L142" s="61"/>
      <c r="M142" s="54"/>
      <c r="N142" s="62"/>
      <c r="O142" s="62"/>
      <c r="P142" s="62"/>
      <c r="Q142" s="59"/>
      <c r="R142" s="61"/>
      <c r="S142" s="61"/>
      <c r="T142" s="61"/>
      <c r="U142" s="54"/>
      <c r="V142" s="62"/>
      <c r="W142" s="62"/>
      <c r="X142" s="62"/>
      <c r="Y142" s="59"/>
      <c r="Z142" s="61"/>
      <c r="AA142" s="61"/>
      <c r="AB142" s="61"/>
      <c r="AC142" s="54"/>
      <c r="AD142" s="62"/>
      <c r="AE142" s="62"/>
      <c r="AF142" s="62"/>
      <c r="AG142" s="59"/>
      <c r="AH142" s="61"/>
      <c r="AI142" s="61"/>
      <c r="AJ142" s="61"/>
      <c r="AK142" s="54"/>
      <c r="AL142" s="62"/>
      <c r="AM142" s="62"/>
      <c r="AN142" s="62"/>
      <c r="AO142" s="59"/>
      <c r="AP142" s="61"/>
      <c r="AQ142" s="61"/>
      <c r="AR142" s="61"/>
      <c r="AS142" s="54"/>
      <c r="AT142" s="62"/>
      <c r="AU142" s="62"/>
      <c r="AV142" s="62"/>
      <c r="AW142" s="59"/>
      <c r="AX142" s="61"/>
      <c r="AY142" s="61"/>
      <c r="AZ142" s="61"/>
      <c r="BA142" s="54"/>
      <c r="BB142" s="62"/>
      <c r="BC142" s="62"/>
      <c r="BD142" s="62"/>
      <c r="BE142" s="59"/>
      <c r="BF142" s="61"/>
      <c r="BG142" s="61"/>
      <c r="BH142" s="61"/>
      <c r="BI142" s="54"/>
      <c r="BJ142" s="62"/>
      <c r="BK142" s="62"/>
      <c r="BL142" s="62"/>
      <c r="BM142" s="59"/>
      <c r="BN142" s="61"/>
      <c r="BO142" s="61"/>
      <c r="BP142" s="61"/>
      <c r="BQ142" s="54"/>
      <c r="BR142" s="62"/>
      <c r="BS142" s="62"/>
      <c r="BT142" s="62"/>
      <c r="BU142" s="59"/>
      <c r="BV142" s="61"/>
      <c r="BW142" s="61"/>
      <c r="BX142" s="61"/>
      <c r="BY142" s="54"/>
      <c r="BZ142" s="62"/>
      <c r="CA142" s="62"/>
      <c r="CB142" s="62"/>
      <c r="CC142" s="59"/>
      <c r="CD142" s="61"/>
      <c r="CE142" s="61"/>
      <c r="CF142" s="61"/>
      <c r="CG142" s="54"/>
      <c r="CH142" s="62"/>
      <c r="CI142" s="62"/>
      <c r="CJ142" s="62"/>
      <c r="CK142" s="59"/>
      <c r="CL142" s="61"/>
      <c r="CM142" s="61"/>
      <c r="CN142" s="61"/>
      <c r="CO142" s="54"/>
      <c r="CP142" s="62"/>
      <c r="CQ142" s="62"/>
      <c r="CR142" s="62"/>
      <c r="CS142" s="59"/>
      <c r="CT142" s="61"/>
      <c r="CU142" s="61"/>
      <c r="CV142" s="61"/>
      <c r="CW142" s="54"/>
      <c r="CX142" s="62"/>
      <c r="CY142" s="62"/>
      <c r="CZ142" s="62"/>
      <c r="DA142" s="59"/>
      <c r="DB142" s="61"/>
      <c r="DC142" s="61"/>
      <c r="DD142" s="61"/>
      <c r="DE142" s="54"/>
      <c r="DF142" s="62"/>
      <c r="DG142" s="62"/>
      <c r="DH142" s="62"/>
      <c r="DI142" s="59"/>
      <c r="DJ142" s="61"/>
      <c r="DK142" s="61"/>
      <c r="DL142" s="61"/>
      <c r="DM142" s="54"/>
      <c r="DN142" s="62"/>
      <c r="DO142" s="62"/>
      <c r="DP142" s="62"/>
      <c r="DQ142" s="59"/>
      <c r="DR142" s="61"/>
      <c r="DS142" s="61"/>
      <c r="DT142" s="61"/>
      <c r="DU142" s="54"/>
      <c r="DV142" s="62"/>
      <c r="DW142" s="62"/>
      <c r="DX142" s="62"/>
      <c r="DY142" s="59"/>
      <c r="DZ142" s="61"/>
      <c r="EA142" s="61"/>
      <c r="EB142" s="61"/>
      <c r="EC142" s="54"/>
      <c r="ED142" s="62"/>
      <c r="EE142" s="62"/>
      <c r="EF142" s="62"/>
      <c r="EG142" s="59"/>
      <c r="EH142" s="61"/>
      <c r="EI142" s="61"/>
      <c r="EJ142" s="61"/>
      <c r="EK142" s="54"/>
      <c r="EL142" s="62"/>
      <c r="EM142" s="62"/>
      <c r="EN142" s="62"/>
      <c r="EO142" s="59"/>
      <c r="EP142" s="61"/>
      <c r="EQ142" s="61"/>
      <c r="ER142" s="61"/>
      <c r="ES142" s="54"/>
      <c r="ET142" s="62"/>
      <c r="EU142" s="62"/>
      <c r="EV142" s="62"/>
      <c r="EW142" s="59"/>
      <c r="EX142" s="61"/>
      <c r="EY142" s="61"/>
      <c r="EZ142" s="61"/>
      <c r="FA142" s="54"/>
      <c r="FB142" s="62"/>
      <c r="FC142" s="62"/>
      <c r="FD142" s="62"/>
      <c r="FE142" s="59"/>
      <c r="FF142" s="61"/>
      <c r="FG142" s="61"/>
      <c r="FH142" s="61"/>
      <c r="FI142" s="54"/>
      <c r="FJ142" s="62"/>
      <c r="FK142" s="62"/>
      <c r="FL142" s="62"/>
      <c r="FM142" s="59"/>
      <c r="FN142" s="61"/>
      <c r="FO142" s="61"/>
      <c r="FP142" s="61"/>
      <c r="FQ142" s="54"/>
      <c r="FR142" s="62"/>
      <c r="FS142" s="62"/>
      <c r="FT142" s="62"/>
      <c r="FU142" s="59"/>
      <c r="FV142" s="61"/>
      <c r="FW142" s="61"/>
      <c r="FX142" s="61"/>
      <c r="FY142" s="54"/>
      <c r="FZ142" s="62"/>
      <c r="GA142" s="62"/>
      <c r="GB142" s="62"/>
      <c r="GC142" s="59"/>
      <c r="GD142" s="61"/>
      <c r="GE142" s="61"/>
      <c r="GF142" s="61"/>
      <c r="GG142" s="54"/>
      <c r="GH142" s="62"/>
      <c r="GI142" s="62"/>
      <c r="GJ142" s="62"/>
      <c r="GK142" s="59"/>
      <c r="GL142" s="61"/>
      <c r="GM142" s="61"/>
      <c r="GN142" s="61"/>
      <c r="GO142" s="54"/>
      <c r="GP142" s="62"/>
      <c r="GQ142" s="62"/>
      <c r="GR142" s="62"/>
      <c r="GS142" s="59"/>
      <c r="GT142" s="61"/>
      <c r="GU142" s="61"/>
      <c r="GV142" s="61"/>
      <c r="GW142" s="54"/>
      <c r="GX142" s="62"/>
      <c r="GY142" s="62"/>
      <c r="GZ142" s="62"/>
      <c r="HA142" s="59"/>
      <c r="HB142" s="61"/>
      <c r="HC142" s="61"/>
      <c r="HD142" s="61"/>
      <c r="HE142" s="54"/>
      <c r="HF142" s="62"/>
      <c r="HG142" s="62"/>
      <c r="HH142" s="62"/>
      <c r="HI142" s="59"/>
      <c r="HJ142" s="61"/>
      <c r="HK142" s="61"/>
      <c r="HL142" s="61"/>
      <c r="HM142" s="54"/>
      <c r="HN142" s="62"/>
      <c r="HO142" s="62"/>
      <c r="HP142" s="62"/>
      <c r="HQ142" s="59"/>
      <c r="HR142" s="61"/>
      <c r="HS142" s="61"/>
      <c r="HT142" s="61"/>
      <c r="HU142" s="54"/>
      <c r="HV142" s="62"/>
      <c r="HW142" s="62"/>
      <c r="HX142" s="62"/>
      <c r="HY142" s="59"/>
      <c r="HZ142" s="61"/>
      <c r="IA142" s="61"/>
      <c r="IB142" s="61"/>
      <c r="IC142" s="54"/>
      <c r="ID142" s="62"/>
      <c r="IE142" s="62"/>
      <c r="IF142" s="62"/>
      <c r="IG142" s="59"/>
      <c r="IH142" s="61"/>
      <c r="II142" s="61"/>
      <c r="IJ142" s="61"/>
      <c r="IK142" s="54"/>
      <c r="IL142" s="62"/>
      <c r="IM142" s="62"/>
      <c r="IN142" s="62"/>
      <c r="IO142" s="59"/>
      <c r="IP142" s="61"/>
      <c r="IQ142" s="61"/>
      <c r="IR142" s="61"/>
      <c r="IS142" s="54"/>
      <c r="IT142" s="62"/>
      <c r="IU142" s="62"/>
      <c r="IV142" s="62"/>
    </row>
    <row r="143" spans="1:8" s="64" customFormat="1" ht="15.75">
      <c r="A143" s="39" t="s">
        <v>33</v>
      </c>
      <c r="B143" s="117" t="s">
        <v>34</v>
      </c>
      <c r="C143" s="117"/>
      <c r="D143" s="117"/>
      <c r="E143" s="82"/>
      <c r="F143" s="102"/>
      <c r="G143" s="103"/>
      <c r="H143" s="102"/>
    </row>
    <row r="144" spans="1:256" s="32" customFormat="1" ht="12.75">
      <c r="A144" s="59"/>
      <c r="B144" s="61"/>
      <c r="C144" s="61"/>
      <c r="D144" s="61"/>
      <c r="E144" s="54"/>
      <c r="F144" s="99"/>
      <c r="G144" s="99"/>
      <c r="H144" s="99"/>
      <c r="I144" s="59"/>
      <c r="J144" s="61"/>
      <c r="K144" s="61"/>
      <c r="L144" s="61"/>
      <c r="M144" s="54"/>
      <c r="N144" s="62"/>
      <c r="O144" s="62"/>
      <c r="P144" s="62"/>
      <c r="Q144" s="59"/>
      <c r="R144" s="61"/>
      <c r="S144" s="61"/>
      <c r="T144" s="61"/>
      <c r="U144" s="54"/>
      <c r="V144" s="62"/>
      <c r="W144" s="62"/>
      <c r="X144" s="62"/>
      <c r="Y144" s="59"/>
      <c r="Z144" s="61"/>
      <c r="AA144" s="61"/>
      <c r="AB144" s="61"/>
      <c r="AC144" s="54"/>
      <c r="AD144" s="62"/>
      <c r="AE144" s="62"/>
      <c r="AF144" s="62"/>
      <c r="AG144" s="59"/>
      <c r="AH144" s="61"/>
      <c r="AI144" s="61"/>
      <c r="AJ144" s="61"/>
      <c r="AK144" s="54"/>
      <c r="AL144" s="62"/>
      <c r="AM144" s="62"/>
      <c r="AN144" s="62"/>
      <c r="AO144" s="59"/>
      <c r="AP144" s="61"/>
      <c r="AQ144" s="61"/>
      <c r="AR144" s="61"/>
      <c r="AS144" s="54"/>
      <c r="AT144" s="62"/>
      <c r="AU144" s="62"/>
      <c r="AV144" s="62"/>
      <c r="AW144" s="59"/>
      <c r="AX144" s="61"/>
      <c r="AY144" s="61"/>
      <c r="AZ144" s="61"/>
      <c r="BA144" s="54"/>
      <c r="BB144" s="62"/>
      <c r="BC144" s="62"/>
      <c r="BD144" s="62"/>
      <c r="BE144" s="59"/>
      <c r="BF144" s="61"/>
      <c r="BG144" s="61"/>
      <c r="BH144" s="61"/>
      <c r="BI144" s="54"/>
      <c r="BJ144" s="62"/>
      <c r="BK144" s="62"/>
      <c r="BL144" s="62"/>
      <c r="BM144" s="59"/>
      <c r="BN144" s="61"/>
      <c r="BO144" s="61"/>
      <c r="BP144" s="61"/>
      <c r="BQ144" s="54"/>
      <c r="BR144" s="62"/>
      <c r="BS144" s="62"/>
      <c r="BT144" s="62"/>
      <c r="BU144" s="59"/>
      <c r="BV144" s="61"/>
      <c r="BW144" s="61"/>
      <c r="BX144" s="61"/>
      <c r="BY144" s="54"/>
      <c r="BZ144" s="62"/>
      <c r="CA144" s="62"/>
      <c r="CB144" s="62"/>
      <c r="CC144" s="59"/>
      <c r="CD144" s="61"/>
      <c r="CE144" s="61"/>
      <c r="CF144" s="61"/>
      <c r="CG144" s="54"/>
      <c r="CH144" s="62"/>
      <c r="CI144" s="62"/>
      <c r="CJ144" s="62"/>
      <c r="CK144" s="59"/>
      <c r="CL144" s="61"/>
      <c r="CM144" s="61"/>
      <c r="CN144" s="61"/>
      <c r="CO144" s="54"/>
      <c r="CP144" s="62"/>
      <c r="CQ144" s="62"/>
      <c r="CR144" s="62"/>
      <c r="CS144" s="59"/>
      <c r="CT144" s="61"/>
      <c r="CU144" s="61"/>
      <c r="CV144" s="61"/>
      <c r="CW144" s="54"/>
      <c r="CX144" s="62"/>
      <c r="CY144" s="62"/>
      <c r="CZ144" s="62"/>
      <c r="DA144" s="59"/>
      <c r="DB144" s="61"/>
      <c r="DC144" s="61"/>
      <c r="DD144" s="61"/>
      <c r="DE144" s="54"/>
      <c r="DF144" s="62"/>
      <c r="DG144" s="62"/>
      <c r="DH144" s="62"/>
      <c r="DI144" s="59"/>
      <c r="DJ144" s="61"/>
      <c r="DK144" s="61"/>
      <c r="DL144" s="61"/>
      <c r="DM144" s="54"/>
      <c r="DN144" s="62"/>
      <c r="DO144" s="62"/>
      <c r="DP144" s="62"/>
      <c r="DQ144" s="59"/>
      <c r="DR144" s="61"/>
      <c r="DS144" s="61"/>
      <c r="DT144" s="61"/>
      <c r="DU144" s="54"/>
      <c r="DV144" s="62"/>
      <c r="DW144" s="62"/>
      <c r="DX144" s="62"/>
      <c r="DY144" s="59"/>
      <c r="DZ144" s="61"/>
      <c r="EA144" s="61"/>
      <c r="EB144" s="61"/>
      <c r="EC144" s="54"/>
      <c r="ED144" s="62"/>
      <c r="EE144" s="62"/>
      <c r="EF144" s="62"/>
      <c r="EG144" s="59"/>
      <c r="EH144" s="61"/>
      <c r="EI144" s="61"/>
      <c r="EJ144" s="61"/>
      <c r="EK144" s="54"/>
      <c r="EL144" s="62"/>
      <c r="EM144" s="62"/>
      <c r="EN144" s="62"/>
      <c r="EO144" s="59"/>
      <c r="EP144" s="61"/>
      <c r="EQ144" s="61"/>
      <c r="ER144" s="61"/>
      <c r="ES144" s="54"/>
      <c r="ET144" s="62"/>
      <c r="EU144" s="62"/>
      <c r="EV144" s="62"/>
      <c r="EW144" s="59"/>
      <c r="EX144" s="61"/>
      <c r="EY144" s="61"/>
      <c r="EZ144" s="61"/>
      <c r="FA144" s="54"/>
      <c r="FB144" s="62"/>
      <c r="FC144" s="62"/>
      <c r="FD144" s="62"/>
      <c r="FE144" s="59"/>
      <c r="FF144" s="61"/>
      <c r="FG144" s="61"/>
      <c r="FH144" s="61"/>
      <c r="FI144" s="54"/>
      <c r="FJ144" s="62"/>
      <c r="FK144" s="62"/>
      <c r="FL144" s="62"/>
      <c r="FM144" s="59"/>
      <c r="FN144" s="61"/>
      <c r="FO144" s="61"/>
      <c r="FP144" s="61"/>
      <c r="FQ144" s="54"/>
      <c r="FR144" s="62"/>
      <c r="FS144" s="62"/>
      <c r="FT144" s="62"/>
      <c r="FU144" s="59"/>
      <c r="FV144" s="61"/>
      <c r="FW144" s="61"/>
      <c r="FX144" s="61"/>
      <c r="FY144" s="54"/>
      <c r="FZ144" s="62"/>
      <c r="GA144" s="62"/>
      <c r="GB144" s="62"/>
      <c r="GC144" s="59"/>
      <c r="GD144" s="61"/>
      <c r="GE144" s="61"/>
      <c r="GF144" s="61"/>
      <c r="GG144" s="54"/>
      <c r="GH144" s="62"/>
      <c r="GI144" s="62"/>
      <c r="GJ144" s="62"/>
      <c r="GK144" s="59"/>
      <c r="GL144" s="61"/>
      <c r="GM144" s="61"/>
      <c r="GN144" s="61"/>
      <c r="GO144" s="54"/>
      <c r="GP144" s="62"/>
      <c r="GQ144" s="62"/>
      <c r="GR144" s="62"/>
      <c r="GS144" s="59"/>
      <c r="GT144" s="61"/>
      <c r="GU144" s="61"/>
      <c r="GV144" s="61"/>
      <c r="GW144" s="54"/>
      <c r="GX144" s="62"/>
      <c r="GY144" s="62"/>
      <c r="GZ144" s="62"/>
      <c r="HA144" s="59"/>
      <c r="HB144" s="61"/>
      <c r="HC144" s="61"/>
      <c r="HD144" s="61"/>
      <c r="HE144" s="54"/>
      <c r="HF144" s="62"/>
      <c r="HG144" s="62"/>
      <c r="HH144" s="62"/>
      <c r="HI144" s="59"/>
      <c r="HJ144" s="61"/>
      <c r="HK144" s="61"/>
      <c r="HL144" s="61"/>
      <c r="HM144" s="54"/>
      <c r="HN144" s="62"/>
      <c r="HO144" s="62"/>
      <c r="HP144" s="62"/>
      <c r="HQ144" s="59"/>
      <c r="HR144" s="61"/>
      <c r="HS144" s="61"/>
      <c r="HT144" s="61"/>
      <c r="HU144" s="54"/>
      <c r="HV144" s="62"/>
      <c r="HW144" s="62"/>
      <c r="HX144" s="62"/>
      <c r="HY144" s="59"/>
      <c r="HZ144" s="61"/>
      <c r="IA144" s="61"/>
      <c r="IB144" s="61"/>
      <c r="IC144" s="54"/>
      <c r="ID144" s="62"/>
      <c r="IE144" s="62"/>
      <c r="IF144" s="62"/>
      <c r="IG144" s="59"/>
      <c r="IH144" s="61"/>
      <c r="II144" s="61"/>
      <c r="IJ144" s="61"/>
      <c r="IK144" s="54"/>
      <c r="IL144" s="62"/>
      <c r="IM144" s="62"/>
      <c r="IN144" s="62"/>
      <c r="IO144" s="59"/>
      <c r="IP144" s="61"/>
      <c r="IQ144" s="61"/>
      <c r="IR144" s="61"/>
      <c r="IS144" s="54"/>
      <c r="IT144" s="62"/>
      <c r="IU144" s="62"/>
      <c r="IV144" s="62"/>
    </row>
    <row r="145" spans="1:8" s="32" customFormat="1" ht="108.75" customHeight="1">
      <c r="A145" s="43" t="s">
        <v>37</v>
      </c>
      <c r="B145" s="44" t="s">
        <v>48</v>
      </c>
      <c r="C145" s="8" t="s">
        <v>15</v>
      </c>
      <c r="D145" s="36">
        <v>19</v>
      </c>
      <c r="E145" s="37" t="s">
        <v>0</v>
      </c>
      <c r="F145" s="100"/>
      <c r="G145" s="101" t="s">
        <v>1</v>
      </c>
      <c r="H145" s="100">
        <f>D145*F145</f>
        <v>0</v>
      </c>
    </row>
    <row r="146" spans="1:8" s="32" customFormat="1" ht="12.75">
      <c r="A146" s="43"/>
      <c r="B146" s="44"/>
      <c r="C146" s="8"/>
      <c r="D146" s="36"/>
      <c r="E146" s="37"/>
      <c r="F146" s="100"/>
      <c r="G146" s="101"/>
      <c r="H146" s="100"/>
    </row>
    <row r="147" spans="1:8" s="32" customFormat="1" ht="63.75">
      <c r="A147" s="43" t="s">
        <v>39</v>
      </c>
      <c r="B147" s="44" t="s">
        <v>43</v>
      </c>
      <c r="C147" s="8" t="s">
        <v>15</v>
      </c>
      <c r="D147" s="36">
        <v>10</v>
      </c>
      <c r="E147" s="37" t="s">
        <v>0</v>
      </c>
      <c r="F147" s="100"/>
      <c r="G147" s="101" t="s">
        <v>1</v>
      </c>
      <c r="H147" s="100">
        <f>D147*F147</f>
        <v>0</v>
      </c>
    </row>
    <row r="148" spans="1:8" s="32" customFormat="1" ht="13.5" thickBot="1">
      <c r="A148" s="34"/>
      <c r="B148" s="44"/>
      <c r="C148" s="8"/>
      <c r="D148" s="36"/>
      <c r="E148" s="37"/>
      <c r="F148" s="38"/>
      <c r="G148" s="8"/>
      <c r="H148" s="38"/>
    </row>
    <row r="149" spans="1:8" s="60" customFormat="1" ht="15.75">
      <c r="A149" s="80" t="s">
        <v>33</v>
      </c>
      <c r="B149" s="118" t="s">
        <v>38</v>
      </c>
      <c r="C149" s="118"/>
      <c r="D149" s="118"/>
      <c r="E149" s="81" t="s">
        <v>1</v>
      </c>
      <c r="F149" s="119">
        <f>SUM(H145:H147)</f>
        <v>0</v>
      </c>
      <c r="G149" s="119"/>
      <c r="H149" s="119"/>
    </row>
    <row r="150" spans="1:8" s="32" customFormat="1" ht="12.75">
      <c r="A150" s="43"/>
      <c r="B150" s="35"/>
      <c r="C150" s="8"/>
      <c r="D150" s="36"/>
      <c r="E150" s="36"/>
      <c r="F150" s="38"/>
      <c r="G150" s="8"/>
      <c r="H150" s="38"/>
    </row>
    <row r="151" spans="1:8" s="32" customFormat="1" ht="12.75">
      <c r="A151" s="43"/>
      <c r="B151" s="35"/>
      <c r="C151" s="8"/>
      <c r="D151" s="36"/>
      <c r="E151" s="36"/>
      <c r="F151" s="38"/>
      <c r="G151" s="8"/>
      <c r="H151" s="38"/>
    </row>
    <row r="152" spans="1:8" s="32" customFormat="1" ht="12.75">
      <c r="A152" s="43"/>
      <c r="B152" s="35"/>
      <c r="C152" s="8"/>
      <c r="D152" s="36"/>
      <c r="E152" s="36"/>
      <c r="F152" s="38"/>
      <c r="G152" s="8"/>
      <c r="H152" s="38"/>
    </row>
    <row r="153" spans="1:8" s="32" customFormat="1" ht="12.75">
      <c r="A153" s="43"/>
      <c r="B153" s="35"/>
      <c r="C153" s="8"/>
      <c r="D153" s="36"/>
      <c r="E153" s="36"/>
      <c r="F153" s="38"/>
      <c r="G153" s="8"/>
      <c r="H153" s="38"/>
    </row>
    <row r="154" spans="1:8" s="6" customFormat="1" ht="12.75">
      <c r="A154" s="59"/>
      <c r="B154" s="63"/>
      <c r="C154" s="63"/>
      <c r="D154" s="63"/>
      <c r="E154" s="32"/>
      <c r="F154" s="62"/>
      <c r="G154" s="54"/>
      <c r="H154" s="62"/>
    </row>
    <row r="155" spans="1:8" s="6" customFormat="1" ht="27.75">
      <c r="A155" s="112" t="s">
        <v>4</v>
      </c>
      <c r="B155" s="112"/>
      <c r="C155" s="112"/>
      <c r="D155" s="112"/>
      <c r="E155" s="112"/>
      <c r="F155" s="112"/>
      <c r="G155" s="112"/>
      <c r="H155" s="112"/>
    </row>
    <row r="156" spans="1:8" s="6" customFormat="1" ht="12.75">
      <c r="A156" s="113"/>
      <c r="B156" s="113"/>
      <c r="C156" s="113"/>
      <c r="D156" s="113"/>
      <c r="E156" s="113"/>
      <c r="F156" s="113"/>
      <c r="G156" s="113"/>
      <c r="H156" s="113"/>
    </row>
    <row r="157" spans="1:8" s="6" customFormat="1" ht="12.75">
      <c r="A157" s="114"/>
      <c r="B157" s="114"/>
      <c r="C157" s="114"/>
      <c r="D157" s="114"/>
      <c r="E157" s="114"/>
      <c r="F157" s="114"/>
      <c r="G157" s="114"/>
      <c r="H157" s="114"/>
    </row>
    <row r="158" spans="1:8" s="6" customFormat="1" ht="18">
      <c r="A158" s="115" t="s">
        <v>8</v>
      </c>
      <c r="B158" s="115"/>
      <c r="C158" s="115"/>
      <c r="D158" s="115"/>
      <c r="E158" s="115"/>
      <c r="F158" s="115"/>
      <c r="G158" s="115"/>
      <c r="H158" s="115"/>
    </row>
    <row r="159" spans="1:7" s="6" customFormat="1" ht="12.75">
      <c r="A159" s="7"/>
      <c r="B159" s="32"/>
      <c r="C159" s="51"/>
      <c r="D159" s="32"/>
      <c r="E159" s="52"/>
      <c r="F159" s="32"/>
      <c r="G159" s="8"/>
    </row>
    <row r="160" spans="1:8" s="60" customFormat="1" ht="15.75">
      <c r="A160" s="39" t="s">
        <v>14</v>
      </c>
      <c r="B160" s="108" t="s">
        <v>17</v>
      </c>
      <c r="C160" s="108"/>
      <c r="D160" s="108"/>
      <c r="E160" s="69"/>
      <c r="F160" s="69"/>
      <c r="G160" s="70" t="s">
        <v>1</v>
      </c>
      <c r="H160" s="90">
        <f>F76</f>
        <v>0</v>
      </c>
    </row>
    <row r="161" spans="1:8" s="60" customFormat="1" ht="15.75">
      <c r="A161" s="39" t="s">
        <v>19</v>
      </c>
      <c r="B161" s="108" t="s">
        <v>22</v>
      </c>
      <c r="C161" s="108"/>
      <c r="D161" s="108"/>
      <c r="E161" s="69"/>
      <c r="F161" s="69"/>
      <c r="G161" s="70" t="s">
        <v>1</v>
      </c>
      <c r="H161" s="90">
        <f>F87</f>
        <v>0</v>
      </c>
    </row>
    <row r="162" spans="1:8" s="60" customFormat="1" ht="15.75">
      <c r="A162" s="39" t="s">
        <v>23</v>
      </c>
      <c r="B162" s="108" t="s">
        <v>24</v>
      </c>
      <c r="C162" s="108"/>
      <c r="D162" s="108"/>
      <c r="E162" s="69"/>
      <c r="F162" s="69"/>
      <c r="G162" s="70" t="s">
        <v>1</v>
      </c>
      <c r="H162" s="90">
        <f>F140</f>
        <v>0</v>
      </c>
    </row>
    <row r="163" spans="1:8" s="64" customFormat="1" ht="16.5" thickBot="1">
      <c r="A163" s="55" t="s">
        <v>33</v>
      </c>
      <c r="B163" s="109" t="s">
        <v>34</v>
      </c>
      <c r="C163" s="109"/>
      <c r="D163" s="109"/>
      <c r="E163" s="71"/>
      <c r="F163" s="71"/>
      <c r="G163" s="72" t="s">
        <v>1</v>
      </c>
      <c r="H163" s="73">
        <f>F149</f>
        <v>0</v>
      </c>
    </row>
    <row r="164" spans="1:8" s="6" customFormat="1" ht="12.75">
      <c r="A164" s="59"/>
      <c r="B164" s="61"/>
      <c r="C164" s="61"/>
      <c r="D164" s="61"/>
      <c r="E164" s="74"/>
      <c r="F164" s="74"/>
      <c r="G164" s="75"/>
      <c r="H164" s="62"/>
    </row>
    <row r="165" spans="1:8" s="66" customFormat="1" ht="18">
      <c r="A165" s="65"/>
      <c r="B165" s="106" t="s">
        <v>5</v>
      </c>
      <c r="C165" s="106"/>
      <c r="D165" s="106"/>
      <c r="E165" s="56" t="s">
        <v>1</v>
      </c>
      <c r="F165" s="107">
        <f>SUM(H160:H163)</f>
        <v>0</v>
      </c>
      <c r="G165" s="107"/>
      <c r="H165" s="107"/>
    </row>
    <row r="166" spans="1:8" s="66" customFormat="1" ht="18.75" thickBot="1">
      <c r="A166" s="67"/>
      <c r="B166" s="110" t="s">
        <v>16</v>
      </c>
      <c r="C166" s="110"/>
      <c r="D166" s="110"/>
      <c r="E166" s="57" t="s">
        <v>1</v>
      </c>
      <c r="F166" s="111">
        <f>F165*0.25</f>
        <v>0</v>
      </c>
      <c r="G166" s="111"/>
      <c r="H166" s="111"/>
    </row>
    <row r="167" spans="1:8" s="66" customFormat="1" ht="18">
      <c r="A167" s="65"/>
      <c r="B167" s="106" t="s">
        <v>6</v>
      </c>
      <c r="C167" s="106"/>
      <c r="D167" s="106"/>
      <c r="E167" s="58" t="s">
        <v>1</v>
      </c>
      <c r="F167" s="107">
        <f>SUM(F165:F166)</f>
        <v>0</v>
      </c>
      <c r="G167" s="107"/>
      <c r="H167" s="107"/>
    </row>
    <row r="168" spans="1:8" s="6" customFormat="1" ht="12.75">
      <c r="A168" s="7"/>
      <c r="B168" s="59"/>
      <c r="C168" s="59"/>
      <c r="D168" s="59"/>
      <c r="E168" s="76"/>
      <c r="F168" s="62"/>
      <c r="G168" s="62"/>
      <c r="H168" s="62"/>
    </row>
    <row r="169" spans="1:8" s="6" customFormat="1" ht="12.75">
      <c r="A169" s="7"/>
      <c r="B169" s="59"/>
      <c r="C169" s="59"/>
      <c r="D169" s="59"/>
      <c r="E169" s="76"/>
      <c r="F169" s="62"/>
      <c r="G169" s="62"/>
      <c r="H169" s="62"/>
    </row>
    <row r="170" spans="1:8" s="6" customFormat="1" ht="12.75">
      <c r="A170" s="7"/>
      <c r="B170" s="59"/>
      <c r="C170" s="59"/>
      <c r="D170" s="59"/>
      <c r="E170" s="76"/>
      <c r="F170" s="62"/>
      <c r="G170" s="62"/>
      <c r="H170" s="62"/>
    </row>
    <row r="171" spans="1:8" s="6" customFormat="1" ht="12.75">
      <c r="A171" s="7"/>
      <c r="B171" s="59"/>
      <c r="C171" s="59"/>
      <c r="D171" s="59"/>
      <c r="E171" s="76"/>
      <c r="F171" s="62"/>
      <c r="G171" s="62"/>
      <c r="H171" s="62"/>
    </row>
    <row r="172" spans="1:8" s="6" customFormat="1" ht="12.75">
      <c r="A172" s="7"/>
      <c r="B172" s="59"/>
      <c r="C172" s="59"/>
      <c r="D172" s="59"/>
      <c r="E172" s="76"/>
      <c r="F172" s="62"/>
      <c r="G172" s="62"/>
      <c r="H172" s="62"/>
    </row>
    <row r="173" spans="1:8" s="6" customFormat="1" ht="14.25">
      <c r="A173" s="7"/>
      <c r="B173" s="12"/>
      <c r="C173" s="13"/>
      <c r="D173" s="11"/>
      <c r="E173" s="9"/>
      <c r="F173" s="30" t="s">
        <v>10</v>
      </c>
      <c r="G173" s="30"/>
      <c r="H173" s="30"/>
    </row>
    <row r="174" spans="2:8" ht="15">
      <c r="B174" s="12"/>
      <c r="C174" s="13"/>
      <c r="D174" s="11"/>
      <c r="E174" s="9"/>
      <c r="F174" s="23"/>
      <c r="G174" s="23"/>
      <c r="H174" s="23"/>
    </row>
    <row r="175" spans="2:8" ht="14.25">
      <c r="B175" s="12"/>
      <c r="C175" s="13"/>
      <c r="D175" s="11"/>
      <c r="E175" s="9"/>
      <c r="F175" s="10"/>
      <c r="G175" s="11"/>
      <c r="H175" s="9"/>
    </row>
    <row r="176" spans="2:8" ht="14.25">
      <c r="B176" s="12"/>
      <c r="C176" s="13"/>
      <c r="D176" s="11"/>
      <c r="E176" s="9"/>
      <c r="F176" s="10"/>
      <c r="G176" s="11"/>
      <c r="H176" s="9"/>
    </row>
    <row r="177" spans="2:8" ht="14.25">
      <c r="B177" s="9" t="s">
        <v>60</v>
      </c>
      <c r="C177" s="13"/>
      <c r="D177" s="11"/>
      <c r="E177" s="9"/>
      <c r="F177" s="10"/>
      <c r="G177" s="11"/>
      <c r="H177" s="9"/>
    </row>
    <row r="178" spans="2:8" ht="14.25">
      <c r="B178" s="12"/>
      <c r="C178" s="13"/>
      <c r="D178" s="11"/>
      <c r="E178" s="9"/>
      <c r="F178" s="31" t="s">
        <v>11</v>
      </c>
      <c r="G178" s="31"/>
      <c r="H178" s="31"/>
    </row>
  </sheetData>
  <sheetProtection sheet="1" objects="1" scenarios="1" selectLockedCells="1"/>
  <mergeCells count="215">
    <mergeCell ref="J76:L76"/>
    <mergeCell ref="N76:P76"/>
    <mergeCell ref="R76:T76"/>
    <mergeCell ref="V76:X76"/>
    <mergeCell ref="Z76:AB76"/>
    <mergeCell ref="AD76:AF76"/>
    <mergeCell ref="B37:G37"/>
    <mergeCell ref="A56:H56"/>
    <mergeCell ref="A57:H57"/>
    <mergeCell ref="B60:F60"/>
    <mergeCell ref="B76:D76"/>
    <mergeCell ref="F76:H76"/>
    <mergeCell ref="BF76:BH76"/>
    <mergeCell ref="BJ76:BL76"/>
    <mergeCell ref="BN76:BP76"/>
    <mergeCell ref="BR76:BT76"/>
    <mergeCell ref="BV76:BX76"/>
    <mergeCell ref="BZ76:CB76"/>
    <mergeCell ref="AH76:AJ76"/>
    <mergeCell ref="AL76:AN76"/>
    <mergeCell ref="AP76:AR76"/>
    <mergeCell ref="AT76:AV76"/>
    <mergeCell ref="AX76:AZ76"/>
    <mergeCell ref="BB76:BD76"/>
    <mergeCell ref="DB76:DD76"/>
    <mergeCell ref="DF76:DH76"/>
    <mergeCell ref="DJ76:DL76"/>
    <mergeCell ref="DN76:DP76"/>
    <mergeCell ref="DR76:DT76"/>
    <mergeCell ref="DV76:DX76"/>
    <mergeCell ref="CD76:CF76"/>
    <mergeCell ref="CH76:CJ76"/>
    <mergeCell ref="CL76:CN76"/>
    <mergeCell ref="CP76:CR76"/>
    <mergeCell ref="CT76:CV76"/>
    <mergeCell ref="CX76:CZ76"/>
    <mergeCell ref="EX76:EZ76"/>
    <mergeCell ref="FB76:FD76"/>
    <mergeCell ref="FF76:FH76"/>
    <mergeCell ref="FJ76:FL76"/>
    <mergeCell ref="FN76:FP76"/>
    <mergeCell ref="FR76:FT76"/>
    <mergeCell ref="DZ76:EB76"/>
    <mergeCell ref="ED76:EF76"/>
    <mergeCell ref="EH76:EJ76"/>
    <mergeCell ref="EL76:EN76"/>
    <mergeCell ref="EP76:ER76"/>
    <mergeCell ref="ET76:EV76"/>
    <mergeCell ref="HB76:HD76"/>
    <mergeCell ref="HF76:HH76"/>
    <mergeCell ref="HJ76:HL76"/>
    <mergeCell ref="HN76:HP76"/>
    <mergeCell ref="FV76:FX76"/>
    <mergeCell ref="FZ76:GB76"/>
    <mergeCell ref="GD76:GF76"/>
    <mergeCell ref="GH76:GJ76"/>
    <mergeCell ref="GL76:GN76"/>
    <mergeCell ref="GP76:GR76"/>
    <mergeCell ref="AD87:AF87"/>
    <mergeCell ref="AH87:AJ87"/>
    <mergeCell ref="AL87:AN87"/>
    <mergeCell ref="AP87:AR87"/>
    <mergeCell ref="AT87:AV87"/>
    <mergeCell ref="AX87:AZ87"/>
    <mergeCell ref="IP76:IR76"/>
    <mergeCell ref="IT76:IV76"/>
    <mergeCell ref="B79:D79"/>
    <mergeCell ref="B87:D87"/>
    <mergeCell ref="F87:H87"/>
    <mergeCell ref="J87:L87"/>
    <mergeCell ref="N87:P87"/>
    <mergeCell ref="R87:T87"/>
    <mergeCell ref="V87:X87"/>
    <mergeCell ref="Z87:AB87"/>
    <mergeCell ref="HR76:HT76"/>
    <mergeCell ref="HV76:HX76"/>
    <mergeCell ref="HZ76:IB76"/>
    <mergeCell ref="ID76:IF76"/>
    <mergeCell ref="IH76:IJ76"/>
    <mergeCell ref="IL76:IN76"/>
    <mergeCell ref="GT76:GV76"/>
    <mergeCell ref="GX76:GZ76"/>
    <mergeCell ref="BZ87:CB87"/>
    <mergeCell ref="CD87:CF87"/>
    <mergeCell ref="CH87:CJ87"/>
    <mergeCell ref="CL87:CN87"/>
    <mergeCell ref="CP87:CR87"/>
    <mergeCell ref="CT87:CV87"/>
    <mergeCell ref="BB87:BD87"/>
    <mergeCell ref="BF87:BH87"/>
    <mergeCell ref="BJ87:BL87"/>
    <mergeCell ref="BN87:BP87"/>
    <mergeCell ref="BR87:BT87"/>
    <mergeCell ref="BV87:BX87"/>
    <mergeCell ref="DV87:DX87"/>
    <mergeCell ref="DZ87:EB87"/>
    <mergeCell ref="ED87:EF87"/>
    <mergeCell ref="EH87:EJ87"/>
    <mergeCell ref="EL87:EN87"/>
    <mergeCell ref="EP87:ER87"/>
    <mergeCell ref="CX87:CZ87"/>
    <mergeCell ref="DB87:DD87"/>
    <mergeCell ref="DF87:DH87"/>
    <mergeCell ref="DJ87:DL87"/>
    <mergeCell ref="DN87:DP87"/>
    <mergeCell ref="DR87:DT87"/>
    <mergeCell ref="FZ87:GB87"/>
    <mergeCell ref="GD87:GF87"/>
    <mergeCell ref="GH87:GJ87"/>
    <mergeCell ref="GL87:GN87"/>
    <mergeCell ref="ET87:EV87"/>
    <mergeCell ref="EX87:EZ87"/>
    <mergeCell ref="FB87:FD87"/>
    <mergeCell ref="FF87:FH87"/>
    <mergeCell ref="FJ87:FL87"/>
    <mergeCell ref="FN87:FP87"/>
    <mergeCell ref="IL87:IN87"/>
    <mergeCell ref="IP87:IR87"/>
    <mergeCell ref="IT87:IV87"/>
    <mergeCell ref="B90:D90"/>
    <mergeCell ref="B140:D140"/>
    <mergeCell ref="F140:H140"/>
    <mergeCell ref="J140:L140"/>
    <mergeCell ref="N140:P140"/>
    <mergeCell ref="R140:T140"/>
    <mergeCell ref="V140:X140"/>
    <mergeCell ref="HN87:HP87"/>
    <mergeCell ref="HR87:HT87"/>
    <mergeCell ref="HV87:HX87"/>
    <mergeCell ref="HZ87:IB87"/>
    <mergeCell ref="ID87:IF87"/>
    <mergeCell ref="IH87:IJ87"/>
    <mergeCell ref="GP87:GR87"/>
    <mergeCell ref="GT87:GV87"/>
    <mergeCell ref="GX87:GZ87"/>
    <mergeCell ref="HB87:HD87"/>
    <mergeCell ref="HF87:HH87"/>
    <mergeCell ref="HJ87:HL87"/>
    <mergeCell ref="FR87:FT87"/>
    <mergeCell ref="FV87:FX87"/>
    <mergeCell ref="AX140:AZ140"/>
    <mergeCell ref="BB140:BD140"/>
    <mergeCell ref="BF140:BH140"/>
    <mergeCell ref="BJ140:BL140"/>
    <mergeCell ref="BN140:BP140"/>
    <mergeCell ref="BR140:BT140"/>
    <mergeCell ref="Z140:AB140"/>
    <mergeCell ref="AD140:AF140"/>
    <mergeCell ref="AH140:AJ140"/>
    <mergeCell ref="AL140:AN140"/>
    <mergeCell ref="AP140:AR140"/>
    <mergeCell ref="AT140:AV140"/>
    <mergeCell ref="CT140:CV140"/>
    <mergeCell ref="CX140:CZ140"/>
    <mergeCell ref="DB140:DD140"/>
    <mergeCell ref="DF140:DH140"/>
    <mergeCell ref="DJ140:DL140"/>
    <mergeCell ref="DN140:DP140"/>
    <mergeCell ref="BV140:BX140"/>
    <mergeCell ref="BZ140:CB140"/>
    <mergeCell ref="CD140:CF140"/>
    <mergeCell ref="CH140:CJ140"/>
    <mergeCell ref="CL140:CN140"/>
    <mergeCell ref="CP140:CR140"/>
    <mergeCell ref="GH140:GJ140"/>
    <mergeCell ref="EP140:ER140"/>
    <mergeCell ref="ET140:EV140"/>
    <mergeCell ref="EX140:EZ140"/>
    <mergeCell ref="FB140:FD140"/>
    <mergeCell ref="FF140:FH140"/>
    <mergeCell ref="FJ140:FL140"/>
    <mergeCell ref="DR140:DT140"/>
    <mergeCell ref="DV140:DX140"/>
    <mergeCell ref="DZ140:EB140"/>
    <mergeCell ref="ED140:EF140"/>
    <mergeCell ref="EH140:EJ140"/>
    <mergeCell ref="EL140:EN140"/>
    <mergeCell ref="IH140:IJ140"/>
    <mergeCell ref="IL140:IN140"/>
    <mergeCell ref="IP140:IR140"/>
    <mergeCell ref="IT140:IV140"/>
    <mergeCell ref="B143:D143"/>
    <mergeCell ref="B149:D149"/>
    <mergeCell ref="F149:H149"/>
    <mergeCell ref="HJ140:HL140"/>
    <mergeCell ref="HN140:HP140"/>
    <mergeCell ref="HR140:HT140"/>
    <mergeCell ref="HV140:HX140"/>
    <mergeCell ref="HZ140:IB140"/>
    <mergeCell ref="ID140:IF140"/>
    <mergeCell ref="GL140:GN140"/>
    <mergeCell ref="GP140:GR140"/>
    <mergeCell ref="GT140:GV140"/>
    <mergeCell ref="GX140:GZ140"/>
    <mergeCell ref="HB140:HD140"/>
    <mergeCell ref="HF140:HH140"/>
    <mergeCell ref="FN140:FP140"/>
    <mergeCell ref="FR140:FT140"/>
    <mergeCell ref="FV140:FX140"/>
    <mergeCell ref="FZ140:GB140"/>
    <mergeCell ref="GD140:GF140"/>
    <mergeCell ref="B167:D167"/>
    <mergeCell ref="F167:H167"/>
    <mergeCell ref="B162:D162"/>
    <mergeCell ref="B163:D163"/>
    <mergeCell ref="B165:D165"/>
    <mergeCell ref="F165:H165"/>
    <mergeCell ref="B166:D166"/>
    <mergeCell ref="F166:H166"/>
    <mergeCell ref="A155:H155"/>
    <mergeCell ref="A156:H156"/>
    <mergeCell ref="A157:H157"/>
    <mergeCell ref="A158:H158"/>
    <mergeCell ref="B160:D160"/>
    <mergeCell ref="B161:D1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2"/>
  <headerFooter differentFirst="1">
    <oddHeader>&amp;LNARUČITELJ:
Javna ustanova KKŽ&amp;CTROŠKOVNIK
GRAĐEVINSKO-OBRTNIČKI RADOVI&amp;RGRAĐEVINA:
Promatračnica/vidikovac
</oddHeader>
    <oddFooter>&amp;LIZRADIO:
STUDIO HM d.o.o.&amp;CT.D. 13/2017
veljača 2017.&amp;RStranica &amp;P od &amp;N</oddFooter>
    <firstFooter>&amp;LSTUDIO HM d.o.o.&amp;CĐure Basaričeka 86
48350 Đurđevac&amp;Rtel: 048/280-806
web: www.studiohm.hr
e-mail: info@studiohm.hr</firstFooter>
  </headerFooter>
  <rowBreaks count="5" manualBreakCount="5">
    <brk id="53" max="7" man="1"/>
    <brk id="77" max="7" man="1"/>
    <brk id="87" max="7" man="1"/>
    <brk id="122" max="7" man="1"/>
    <brk id="14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2019-07-04T11:40:51Z</dcterms:created>
  <dcterms:modified xsi:type="dcterms:W3CDTF">2019-11-07T15:23:49Z</dcterms:modified>
  <cp:category/>
  <cp:version/>
  <cp:contentType/>
  <cp:contentStatus/>
</cp:coreProperties>
</file>