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30" activeTab="0"/>
  </bookViews>
  <sheets>
    <sheet name="Promatračnica 1 - 6_1" sheetId="1" r:id="rId1"/>
  </sheets>
  <definedNames>
    <definedName name="_xlnm.Print_Area" localSheetId="0">'Promatračnica 1 - 6_1'!$A$1:$H$173</definedName>
  </definedNames>
  <calcPr fullCalcOnLoad="1"/>
</workbook>
</file>

<file path=xl/sharedStrings.xml><?xml version="1.0" encoding="utf-8"?>
<sst xmlns="http://schemas.openxmlformats.org/spreadsheetml/2006/main" count="223" uniqueCount="100">
  <si>
    <t>x</t>
  </si>
  <si>
    <t>=</t>
  </si>
  <si>
    <t>1.01.</t>
  </si>
  <si>
    <t>kom</t>
  </si>
  <si>
    <t>REKAPITULACIJA</t>
  </si>
  <si>
    <t>UKUPNO</t>
  </si>
  <si>
    <t>SVEUKUPNO</t>
  </si>
  <si>
    <t>1.02.</t>
  </si>
  <si>
    <t>GRAĐEVINSKO OBRTNIČKI RADOVI</t>
  </si>
  <si>
    <t>- beton</t>
  </si>
  <si>
    <t>Sastavio:</t>
  </si>
  <si>
    <t>Miroslav Hodić dipl.ing.građ.</t>
  </si>
  <si>
    <t>T R O Š K O V N I K</t>
  </si>
  <si>
    <t xml:space="preserve">  T R O Š K O V N I K </t>
  </si>
  <si>
    <t>1.00.</t>
  </si>
  <si>
    <t>m'</t>
  </si>
  <si>
    <t>+ PDV 25 %</t>
  </si>
  <si>
    <t>ZEMLJANI RADOVI</t>
  </si>
  <si>
    <t>ZEMLJANI RADOVI UKUPNO</t>
  </si>
  <si>
    <t>2.00.</t>
  </si>
  <si>
    <t>2.01.</t>
  </si>
  <si>
    <t>BETONSKI RADOVI UKUPNO</t>
  </si>
  <si>
    <t>BETONSKI RADOVI</t>
  </si>
  <si>
    <t>3.00.</t>
  </si>
  <si>
    <t>TESARSKI RADOVI</t>
  </si>
  <si>
    <t>3.01.</t>
  </si>
  <si>
    <t xml:space="preserve">Zaštita drvene građe od djelovanja insekata prskanjem zaštitnim sredstvom. </t>
  </si>
  <si>
    <t>3.02.</t>
  </si>
  <si>
    <t>3.05.</t>
  </si>
  <si>
    <t>3.06.</t>
  </si>
  <si>
    <t>3.07.</t>
  </si>
  <si>
    <t>3.08.</t>
  </si>
  <si>
    <t>Dobava i postava tipskih odgovarajućih sljemanjaka na  grebene i sljemena u suhoj izvedbi. Stavka uključuje dobavu sljemenjaka, početnih, razdjelnih i završnih sljemenih i elemenata,  sljemeno-grebene trake i potrebnih spojnica.</t>
  </si>
  <si>
    <t>4.00.</t>
  </si>
  <si>
    <t>LIMARSKI RADOVI</t>
  </si>
  <si>
    <t>3.09.</t>
  </si>
  <si>
    <t>TESARSKI RADOVI UKUPNO</t>
  </si>
  <si>
    <t>4.01.</t>
  </si>
  <si>
    <t>LIMARSKI RADOVI UKUPNO</t>
  </si>
  <si>
    <t>4.02.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</si>
  <si>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</si>
  <si>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</si>
  <si>
    <r>
      <t>Dobava i postava letava dimenzije 5/4 i kontraletava dim. 5/4 za postavu pokrova. Predviđa se pokrov krovišta glinenim crijepom. Kontra letve se postavljaju tako da se dobije zračni prostor između pokrova i armirane folije. Obračun po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razvijene površine krova. Razmak letava prema preporuci proizvođača crijepa.</t>
    </r>
  </si>
  <si>
    <t>Izrada, dobava i postava vertikala za odvodnju krovnih voda od pocinčanog plastificiranog lima promjera ф100. U cijenu je uključen sav potreban materijal i pribor za montažu.</t>
  </si>
  <si>
    <t>1.05.</t>
  </si>
  <si>
    <t>kpl</t>
  </si>
  <si>
    <t>- armatura</t>
  </si>
  <si>
    <t>kg</t>
  </si>
  <si>
    <t xml:space="preserve">Izrada, dobava i postava žljebova  od pocinčanog plastificiranog lima debljine 0,55 mm u  boji pokrova. Žljebovi se izvode okruglog presjeka. U cijenu je potrebnu uključiti sav potreban rad, pribor i materijal kod izvedbe žljebova, prema uputi proizvođača pokrova. (kuke, okapni opšav, mrežica za provjetravanje...) </t>
  </si>
  <si>
    <t>ZA IZGRADNJU PROMATRAČNICE/VIDIKOVCA</t>
  </si>
  <si>
    <t>3.03.</t>
  </si>
  <si>
    <t>3.04.</t>
  </si>
  <si>
    <t>- daska d=2,4 cm za ograde l=120 cm</t>
  </si>
  <si>
    <t>- oplata</t>
  </si>
  <si>
    <t>- daska za klupu dolje d=5 cm, š=30cm</t>
  </si>
  <si>
    <t>UMJETNIČKA OBRADA:</t>
  </si>
  <si>
    <t>SAMO PILJENO:</t>
  </si>
  <si>
    <t>- potkonstrukcija ograde</t>
  </si>
  <si>
    <t>- razni ukrasni obrubi od daske d=2,4 cm</t>
  </si>
  <si>
    <t xml:space="preserve">Postava brodskog poda od prosušenih jelovih dasaka debljine 18 mm na krovište promatračnice. </t>
  </si>
  <si>
    <t>U Đurđevcu, veljača 2017.</t>
  </si>
  <si>
    <r>
      <t>Ručno skidanje sloja humusa na površini izvođenja podnožja građevine u debljini od 20 cm. Humus skinuti još 1 m izvan gabarita platforme. Obračun po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skinutog sloja u sraslom stanju.</t>
    </r>
  </si>
  <si>
    <t>1.03.</t>
  </si>
  <si>
    <t>1.04</t>
  </si>
  <si>
    <t>1.06.</t>
  </si>
  <si>
    <t>1.07.</t>
  </si>
  <si>
    <r>
      <t>Odvoz iskopanog zemljanog materijala na deponiju udaljenu 10 km. Obračun po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iskopanog materijala u sraslom stanju.</t>
    </r>
  </si>
  <si>
    <r>
      <t>Ručni iskop u materijalu II kategorije za temeljne trake širine 20, dubine 80 cm. Nakon skidanja i iskopa iz stavki 1.01 i 1.02, za iskop temelja ostaje cca 35 cm dubine. Iskop vršiti pravilnim odsjecanjem vertikalnih stranica. Obračun po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tla u sraslom stanju. </t>
    </r>
  </si>
  <si>
    <r>
      <t>Dobava i ugradnja granulata 16-32 mm oko promatračnice u sloju debljine 20 cm. Granulat ugraditi u širini 1 m izvan gabarita promatračnice. Obračun po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ugrađenog granulata.</t>
    </r>
  </si>
  <si>
    <t>1.08.</t>
  </si>
  <si>
    <r>
      <t>m</t>
    </r>
    <r>
      <rPr>
        <vertAlign val="superscript"/>
        <sz val="10"/>
        <rFont val="Times New Roman"/>
        <family val="1"/>
      </rPr>
      <t>3</t>
    </r>
  </si>
  <si>
    <t xml:space="preserve">Betoniranje AB trakastih temelja debljine 20 cm,  betonom  C16/20, uključivo izradu oplate. </t>
  </si>
  <si>
    <t>2.02.</t>
  </si>
  <si>
    <r>
      <t>Betoniranje AB temeljne ploče debljine 15 cm  betonom C25/30 na tamponskom sloju šljunka. Obračun po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ugrađenog betona. U cijenu uračunati dobavu i postavu PVC folije ispod ploče. NAPOMENA: obavezno u svježi beton ugraditi trnove s pracnama za nosive drvene stupove. Završni sloj zagladiti uz posipavanje kvarcnim pijeskom.</t>
    </r>
  </si>
  <si>
    <t>- trnovi za drveni stup 14/14</t>
  </si>
  <si>
    <t>- greben 12/14,  6 x 350 cm</t>
  </si>
  <si>
    <t>- rog 10/10, 12 kom x 290 cm</t>
  </si>
  <si>
    <t>- daske za drveni pod d=5 cm</t>
  </si>
  <si>
    <t>- drveni stup 14/14,  6 kom x 260 cm</t>
  </si>
  <si>
    <t>- grede 14/14,  6 kom x 250 cm</t>
  </si>
  <si>
    <t>- ruke 10/12, 10 kom x 100 cm</t>
  </si>
  <si>
    <t>- letve ispod daske drvenog poda 4 x 5 cm</t>
  </si>
  <si>
    <t>Dobava drvene jelove građe za izgradnju promatračnice prema projektu. Predviđa se ugradnja jelove prosušene piljene građe I klase. Sva građa se prije ugradnje obrađuje blanjanjem, a rubovi nekonstruktivnih dijelova građevine (rukohvati ograda i sl.) moraju imati obrađene rubove. Ovisno o stupnju obrade, građa ima i različitu jediničnu cijenu.</t>
  </si>
  <si>
    <t>Dobava i ugradba šljunka ispod temeljnih traka u tamponskom sloju debljine 10 cm. U cijenu uključeno razastiranje materijala i ručno zbijanje do potrebne zbijenosti. Šljunak granulacije 0-32 mm.</t>
  </si>
  <si>
    <r>
      <t>Iskop zemljanog materijala na površini skinutog sloja humusa. Iskop se može vršiti grejderom ili planirkom, dubina 20 cm. Materijal II kategorije. Obračun po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iskopanog materijala u sraslom stanju.</t>
    </r>
  </si>
  <si>
    <t>Zaštita drvene građe, bojenjem lazurnim premazom u boji po izboru naručitelja gradnje. Predviđa se premazivanje u dva sloja lazurnim sredstvom, te završni premaz sredstvom sa dodatkom laka.</t>
  </si>
  <si>
    <r>
      <t>Dobava i postava glinenog nebojanog crijepa na površinu krovišta. Obračun po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razvijene površine krova.</t>
    </r>
  </si>
  <si>
    <t>komplet</t>
  </si>
  <si>
    <t>Stavka uključuje i sva spojna sredstva za drvo, kao što su: čavli, vijci za drvo, klamfe, vijci, obujmice, eventualno potrebni kutnici i slično. U cijeni obuhvatiti sve potrebne elemente za izvedbu promatračnice. Nosivi stupovi (jedan pored drugog) povezuju se navojnim šipkama M16 s maticama i podlošcima. Ograda oko platforme također se na nosive stupove pričvršćuje šarafima, a ne čavlima! Sve prema nacrtima u projektu!</t>
  </si>
  <si>
    <t>Dobava drvene hrastove građe za izgradnju promatračnice prema projektu. Predviđa se ugradnja hrastove piljene građe I klase. Sva građa se prije ugradnje obrađuje blanjanjem, te se obrađuju rubovi. U stavku uključen svi potrebni podupirači i ostali sastavni dijelovi, te rad na ugradnji iste.</t>
  </si>
  <si>
    <t>Tesarski radovi na izvedbi konstrukcije promatračnice koji uključuju hoblanje građe, krojenje elemenata konstrukcije, spajanje konstrukcije, izradu drvenih stepenica.</t>
  </si>
  <si>
    <t>Planiranje dna svih iskopa za temelje s točnošću +/- 2 cm, uključivo odsijecanje i izbacivanje viška iskopa, te sabijanje posteljice prije ugradnje šljunka (iz stavke 1.05.)</t>
  </si>
  <si>
    <r>
      <t>Dobava i ugradba šljunka (0-32 mm) za posteljicu ispod temeljne ploče u tamponskom sloju  debljine 45 cm. Uključivo vlaženje i strojno zbijanje do potrebne zbijenosti. Zbijanje se vrši u slojevima. Prije betoniranja potrebno je postići zbijenost od minimalno 50 MPa. Obračun po m</t>
    </r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>ugrađenog materijala u zbijenom stanju.</t>
    </r>
  </si>
  <si>
    <r>
      <t>Dobava i postava armirane krovne folije od 3 slojnog PP-a laminiranog hidrofobnim ljepilom, težine 125 g/m2, otporne na silu paranja čavlom 125/155 N. Obračun po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razvijene površine krova .  </t>
    </r>
  </si>
  <si>
    <t>broj stavke</t>
  </si>
  <si>
    <t>opis stavke</t>
  </si>
  <si>
    <t xml:space="preserve">jedinica mjere  </t>
  </si>
  <si>
    <t>količina</t>
  </si>
  <si>
    <t>jedinična cijena</t>
  </si>
  <si>
    <t>iznos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</si>
</sst>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  <numFmt numFmtId="165" formatCode="#,##0.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28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22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b/>
      <u val="single"/>
      <sz val="2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31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right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right"/>
    </xf>
    <xf numFmtId="49" fontId="10" fillId="0" borderId="0" xfId="0" applyNumberFormat="1" applyFont="1" applyAlignment="1">
      <alignment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 horizontal="right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right"/>
    </xf>
    <xf numFmtId="0" fontId="12" fillId="0" borderId="0" xfId="0" applyFont="1" applyAlignment="1">
      <alignment horizontal="left" vertical="top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/>
    </xf>
    <xf numFmtId="0" fontId="0" fillId="0" borderId="0" xfId="0" applyFont="1" applyBorder="1" applyAlignment="1">
      <alignment/>
    </xf>
    <xf numFmtId="49" fontId="3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justify" vertical="top" wrapText="1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right"/>
    </xf>
    <xf numFmtId="49" fontId="3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 vertical="top"/>
    </xf>
    <xf numFmtId="0" fontId="0" fillId="0" borderId="0" xfId="0" applyFont="1" applyAlignment="1">
      <alignment horizontal="justify" vertical="top"/>
    </xf>
    <xf numFmtId="49" fontId="0" fillId="0" borderId="0" xfId="0" applyNumberFormat="1" applyFont="1" applyAlignment="1" quotePrefix="1">
      <alignment horizontal="justify" vertical="top" wrapText="1"/>
    </xf>
    <xf numFmtId="49" fontId="0" fillId="0" borderId="0" xfId="0" applyNumberFormat="1" applyFont="1" applyBorder="1" applyAlignment="1">
      <alignment horizontal="right" vertical="top"/>
    </xf>
    <xf numFmtId="0" fontId="0" fillId="0" borderId="0" xfId="0" applyNumberFormat="1" applyFont="1" applyAlignment="1">
      <alignment horizontal="justify" vertical="top" wrapText="1"/>
    </xf>
    <xf numFmtId="49" fontId="55" fillId="0" borderId="0" xfId="0" applyNumberFormat="1" applyFont="1" applyBorder="1" applyAlignment="1">
      <alignment horizontal="right" vertical="top"/>
    </xf>
    <xf numFmtId="49" fontId="55" fillId="0" borderId="0" xfId="0" applyNumberFormat="1" applyFont="1" applyAlignment="1">
      <alignment horizontal="justify" vertical="top" wrapText="1"/>
    </xf>
    <xf numFmtId="0" fontId="55" fillId="0" borderId="0" xfId="0" applyFont="1" applyAlignment="1">
      <alignment horizontal="center"/>
    </xf>
    <xf numFmtId="4" fontId="55" fillId="0" borderId="0" xfId="0" applyNumberFormat="1" applyFont="1" applyAlignment="1">
      <alignment horizontal="right"/>
    </xf>
    <xf numFmtId="4" fontId="55" fillId="0" borderId="0" xfId="0" applyNumberFormat="1" applyFont="1" applyAlignment="1">
      <alignment horizontal="center"/>
    </xf>
    <xf numFmtId="0" fontId="55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3" fillId="0" borderId="11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0" xfId="0" applyFont="1" applyAlignment="1">
      <alignment horizontal="right"/>
    </xf>
    <xf numFmtId="49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left" vertical="top"/>
    </xf>
    <xf numFmtId="164" fontId="4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left" vertical="top"/>
    </xf>
    <xf numFmtId="164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 vertical="top"/>
    </xf>
    <xf numFmtId="0" fontId="8" fillId="0" borderId="0" xfId="0" applyFont="1" applyAlignment="1">
      <alignment/>
    </xf>
    <xf numFmtId="49" fontId="18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49" fontId="18" fillId="0" borderId="11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left"/>
    </xf>
    <xf numFmtId="164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49" fontId="3" fillId="0" borderId="12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4" fontId="8" fillId="0" borderId="0" xfId="0" applyNumberFormat="1" applyFont="1" applyAlignment="1">
      <alignment horizontal="center"/>
    </xf>
    <xf numFmtId="0" fontId="8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right" vertical="top"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9" fontId="2" fillId="0" borderId="0" xfId="0" applyNumberFormat="1" applyFont="1" applyAlignment="1">
      <alignment vertical="top"/>
    </xf>
    <xf numFmtId="49" fontId="0" fillId="0" borderId="0" xfId="0" applyNumberFormat="1" applyFont="1" applyFill="1" applyAlignment="1">
      <alignment horizontal="right" vertical="top"/>
    </xf>
    <xf numFmtId="0" fontId="0" fillId="0" borderId="0" xfId="0" applyNumberFormat="1" applyFont="1" applyAlignment="1" quotePrefix="1">
      <alignment horizontal="justify" vertical="top" wrapText="1"/>
    </xf>
    <xf numFmtId="49" fontId="0" fillId="0" borderId="0" xfId="0" applyNumberFormat="1" applyFont="1" applyFill="1" applyBorder="1" applyAlignment="1">
      <alignment horizontal="right" vertical="top"/>
    </xf>
    <xf numFmtId="0" fontId="6" fillId="0" borderId="0" xfId="0" applyFont="1" applyAlignment="1">
      <alignment horizontal="center" vertical="top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65" fontId="0" fillId="0" borderId="13" xfId="0" applyNumberFormat="1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164" fontId="4" fillId="0" borderId="0" xfId="0" applyNumberFormat="1" applyFont="1" applyBorder="1" applyAlignment="1" applyProtection="1">
      <alignment horizontal="right"/>
      <protection locked="0"/>
    </xf>
    <xf numFmtId="164" fontId="0" fillId="0" borderId="0" xfId="0" applyNumberFormat="1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center"/>
      <protection locked="0"/>
    </xf>
    <xf numFmtId="164" fontId="8" fillId="0" borderId="0" xfId="0" applyNumberFormat="1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center"/>
      <protection locked="0"/>
    </xf>
    <xf numFmtId="164" fontId="55" fillId="0" borderId="0" xfId="0" applyNumberFormat="1" applyFont="1" applyAlignment="1" applyProtection="1">
      <alignment horizontal="right"/>
      <protection locked="0"/>
    </xf>
    <xf numFmtId="0" fontId="5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164" fontId="2" fillId="0" borderId="0" xfId="0" applyNumberFormat="1" applyFont="1" applyAlignment="1" applyProtection="1">
      <alignment horizontal="right"/>
      <protection locked="0"/>
    </xf>
    <xf numFmtId="49" fontId="6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49" fontId="6" fillId="0" borderId="11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 horizontal="right"/>
    </xf>
    <xf numFmtId="0" fontId="6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7" fillId="0" borderId="0" xfId="0" applyFont="1" applyAlignment="1">
      <alignment horizontal="left"/>
    </xf>
    <xf numFmtId="49" fontId="3" fillId="0" borderId="12" xfId="0" applyNumberFormat="1" applyFont="1" applyBorder="1" applyAlignment="1">
      <alignment horizontal="left" vertical="top"/>
    </xf>
    <xf numFmtId="49" fontId="1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top" wrapText="1"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9" fontId="3" fillId="0" borderId="11" xfId="0" applyNumberFormat="1" applyFont="1" applyBorder="1" applyAlignment="1">
      <alignment horizontal="left" vertical="top"/>
    </xf>
    <xf numFmtId="49" fontId="17" fillId="0" borderId="0" xfId="0" applyNumberFormat="1" applyFont="1" applyAlignment="1">
      <alignment horizontal="left"/>
    </xf>
    <xf numFmtId="164" fontId="3" fillId="0" borderId="12" xfId="0" applyNumberFormat="1" applyFont="1" applyBorder="1" applyAlignment="1" applyProtection="1">
      <alignment horizontal="right"/>
      <protection locked="0"/>
    </xf>
    <xf numFmtId="164" fontId="3" fillId="0" borderId="12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left" vertical="top"/>
    </xf>
    <xf numFmtId="164" fontId="3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 vertical="top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133350</xdr:rowOff>
    </xdr:from>
    <xdr:to>
      <xdr:col>2</xdr:col>
      <xdr:colOff>276225</xdr:colOff>
      <xdr:row>16</xdr:row>
      <xdr:rowOff>114300</xdr:rowOff>
    </xdr:to>
    <xdr:pic>
      <xdr:nvPicPr>
        <xdr:cNvPr id="1" name="Picture 1" descr="Studio H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33350"/>
          <a:ext cx="3152775" cy="2876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18</xdr:row>
      <xdr:rowOff>142875</xdr:rowOff>
    </xdr:from>
    <xdr:to>
      <xdr:col>7</xdr:col>
      <xdr:colOff>1095375</xdr:colOff>
      <xdr:row>35</xdr:row>
      <xdr:rowOff>133350</xdr:rowOff>
    </xdr:to>
    <xdr:sp>
      <xdr:nvSpPr>
        <xdr:cNvPr id="2" name="TekstniOkvir 2"/>
        <xdr:cNvSpPr txBox="1">
          <a:spLocks noChangeArrowheads="1"/>
        </xdr:cNvSpPr>
      </xdr:nvSpPr>
      <xdr:spPr>
        <a:xfrm>
          <a:off x="57150" y="3400425"/>
          <a:ext cx="6219825" cy="3162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NARUČITELJ: JAVNA USTANOVA ZA UPRAVLJANJE    ZAŠTIĆENIM DIJELOVIMA PRIRODE NA    PODRUČJU KOPRIVNIČKO-KRIŽEVAČKE    ŽUPANIJE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Florijanski trg 4/II, Koprivnica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OIB: 49151421757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GRAĐEVINA: PROMATRAČNICA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/ VIDIKOVAC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LOKACIJA: LEGRAD, k.č.br. 6/1 k.o. Legrad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T.D.:  12/2017</a:t>
          </a:r>
        </a:p>
      </xdr:txBody>
    </xdr:sp>
    <xdr:clientData/>
  </xdr:twoCellAnchor>
  <xdr:twoCellAnchor>
    <xdr:from>
      <xdr:col>0</xdr:col>
      <xdr:colOff>361950</xdr:colOff>
      <xdr:row>38</xdr:row>
      <xdr:rowOff>142875</xdr:rowOff>
    </xdr:from>
    <xdr:to>
      <xdr:col>7</xdr:col>
      <xdr:colOff>238125</xdr:colOff>
      <xdr:row>42</xdr:row>
      <xdr:rowOff>28575</xdr:rowOff>
    </xdr:to>
    <xdr:sp>
      <xdr:nvSpPr>
        <xdr:cNvPr id="3" name="TekstniOkvir 3"/>
        <xdr:cNvSpPr txBox="1">
          <a:spLocks noChangeArrowheads="1"/>
        </xdr:cNvSpPr>
      </xdr:nvSpPr>
      <xdr:spPr>
        <a:xfrm>
          <a:off x="361950" y="7372350"/>
          <a:ext cx="50577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 IZGRADNJU PROMATRAČNICE/VIDIKOVCA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k.č.br. 6/1 u k.o. Legrad</a:t>
          </a:r>
        </a:p>
      </xdr:txBody>
    </xdr:sp>
    <xdr:clientData/>
  </xdr:twoCellAnchor>
  <xdr:twoCellAnchor editAs="oneCell">
    <xdr:from>
      <xdr:col>4</xdr:col>
      <xdr:colOff>57150</xdr:colOff>
      <xdr:row>46</xdr:row>
      <xdr:rowOff>28575</xdr:rowOff>
    </xdr:from>
    <xdr:to>
      <xdr:col>7</xdr:col>
      <xdr:colOff>962025</xdr:colOff>
      <xdr:row>51</xdr:row>
      <xdr:rowOff>0</xdr:rowOff>
    </xdr:to>
    <xdr:pic>
      <xdr:nvPicPr>
        <xdr:cNvPr id="4" name="Slika 4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010025" y="8782050"/>
          <a:ext cx="2133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166</xdr:row>
      <xdr:rowOff>57150</xdr:rowOff>
    </xdr:from>
    <xdr:to>
      <xdr:col>7</xdr:col>
      <xdr:colOff>1095375</xdr:colOff>
      <xdr:row>171</xdr:row>
      <xdr:rowOff>47625</xdr:rowOff>
    </xdr:to>
    <xdr:pic>
      <xdr:nvPicPr>
        <xdr:cNvPr id="5" name="Slika 5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152900" y="49110900"/>
          <a:ext cx="2124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2"/>
  <sheetViews>
    <sheetView showZeros="0" tabSelected="1" view="pageBreakPreview" zoomScaleNormal="115" zoomScaleSheetLayoutView="100" zoomScalePageLayoutView="0" workbookViewId="0" topLeftCell="A47">
      <selection activeCell="F60" sqref="F60:H142"/>
    </sheetView>
  </sheetViews>
  <sheetFormatPr defaultColWidth="8.8515625" defaultRowHeight="12.75"/>
  <cols>
    <col min="1" max="1" width="6.00390625" style="4" bestFit="1" customWidth="1"/>
    <col min="2" max="2" width="37.7109375" style="5" customWidth="1"/>
    <col min="3" max="3" width="8.00390625" style="2" customWidth="1"/>
    <col min="4" max="4" width="7.57421875" style="3" customWidth="1"/>
    <col min="5" max="5" width="3.140625" style="1" bestFit="1" customWidth="1"/>
    <col min="6" max="6" width="12.28125" style="3" customWidth="1"/>
    <col min="7" max="7" width="3.00390625" style="2" customWidth="1"/>
    <col min="8" max="8" width="17.00390625" style="3" customWidth="1"/>
    <col min="9" max="9" width="21.8515625" style="3" customWidth="1"/>
    <col min="10" max="16384" width="8.8515625" style="3" customWidth="1"/>
  </cols>
  <sheetData>
    <row r="1" spans="1:7" s="9" customFormat="1" ht="14.25">
      <c r="A1" s="12"/>
      <c r="B1" s="13"/>
      <c r="C1" s="11"/>
      <c r="E1" s="14"/>
      <c r="G1" s="11"/>
    </row>
    <row r="2" spans="1:7" s="9" customFormat="1" ht="14.25">
      <c r="A2" s="12"/>
      <c r="B2" s="13"/>
      <c r="C2" s="11"/>
      <c r="E2" s="14"/>
      <c r="G2" s="11"/>
    </row>
    <row r="3" spans="1:7" s="9" customFormat="1" ht="14.25">
      <c r="A3" s="12"/>
      <c r="B3" s="13"/>
      <c r="C3" s="11"/>
      <c r="E3" s="14"/>
      <c r="G3" s="11"/>
    </row>
    <row r="4" spans="1:7" s="9" customFormat="1" ht="14.25">
      <c r="A4" s="12"/>
      <c r="B4" s="13"/>
      <c r="C4" s="11"/>
      <c r="E4" s="14"/>
      <c r="G4" s="11"/>
    </row>
    <row r="5" spans="1:7" s="9" customFormat="1" ht="14.25">
      <c r="A5" s="12"/>
      <c r="B5" s="13"/>
      <c r="C5" s="11"/>
      <c r="E5" s="14"/>
      <c r="G5" s="11"/>
    </row>
    <row r="6" spans="1:7" s="9" customFormat="1" ht="14.25">
      <c r="A6" s="12"/>
      <c r="B6" s="13"/>
      <c r="C6" s="11"/>
      <c r="E6" s="14"/>
      <c r="G6" s="11"/>
    </row>
    <row r="7" spans="1:7" s="9" customFormat="1" ht="14.25">
      <c r="A7" s="12"/>
      <c r="B7" s="13"/>
      <c r="C7" s="11"/>
      <c r="E7" s="14"/>
      <c r="G7" s="11"/>
    </row>
    <row r="8" spans="1:7" s="9" customFormat="1" ht="14.25">
      <c r="A8" s="12"/>
      <c r="B8" s="13"/>
      <c r="C8" s="11"/>
      <c r="E8" s="14"/>
      <c r="G8" s="11"/>
    </row>
    <row r="9" spans="1:7" s="9" customFormat="1" ht="14.25">
      <c r="A9" s="12"/>
      <c r="B9" s="13"/>
      <c r="C9" s="11"/>
      <c r="E9" s="14"/>
      <c r="G9" s="11"/>
    </row>
    <row r="10" spans="1:7" s="9" customFormat="1" ht="14.25">
      <c r="A10" s="12"/>
      <c r="B10" s="13"/>
      <c r="C10" s="11"/>
      <c r="E10" s="14"/>
      <c r="G10" s="11"/>
    </row>
    <row r="11" spans="1:7" s="9" customFormat="1" ht="14.25">
      <c r="A11" s="12"/>
      <c r="B11" s="13"/>
      <c r="C11" s="11"/>
      <c r="E11" s="14"/>
      <c r="G11" s="11"/>
    </row>
    <row r="12" spans="1:7" s="9" customFormat="1" ht="14.25">
      <c r="A12" s="12"/>
      <c r="B12" s="13"/>
      <c r="C12" s="11"/>
      <c r="E12" s="14"/>
      <c r="G12" s="11"/>
    </row>
    <row r="13" spans="1:7" s="9" customFormat="1" ht="14.25">
      <c r="A13" s="12"/>
      <c r="B13" s="13"/>
      <c r="C13" s="11"/>
      <c r="E13" s="14"/>
      <c r="G13" s="11"/>
    </row>
    <row r="14" spans="1:7" s="9" customFormat="1" ht="14.25">
      <c r="A14" s="12"/>
      <c r="B14" s="13"/>
      <c r="C14" s="11"/>
      <c r="E14" s="14"/>
      <c r="G14" s="11"/>
    </row>
    <row r="15" spans="1:7" s="9" customFormat="1" ht="14.25">
      <c r="A15" s="12"/>
      <c r="B15" s="13"/>
      <c r="C15" s="11"/>
      <c r="E15" s="14"/>
      <c r="G15" s="11"/>
    </row>
    <row r="16" spans="1:7" s="9" customFormat="1" ht="14.25">
      <c r="A16" s="12"/>
      <c r="B16" s="13"/>
      <c r="C16" s="11"/>
      <c r="E16" s="14"/>
      <c r="G16" s="11"/>
    </row>
    <row r="17" spans="1:7" s="9" customFormat="1" ht="14.25">
      <c r="A17" s="12"/>
      <c r="B17" s="13"/>
      <c r="C17" s="11"/>
      <c r="E17" s="14"/>
      <c r="G17" s="11"/>
    </row>
    <row r="18" spans="1:7" s="9" customFormat="1" ht="14.25">
      <c r="A18" s="12"/>
      <c r="B18" s="13"/>
      <c r="C18" s="11"/>
      <c r="E18" s="14"/>
      <c r="G18" s="11"/>
    </row>
    <row r="19" spans="1:7" s="9" customFormat="1" ht="14.25">
      <c r="A19" s="12"/>
      <c r="B19" s="13"/>
      <c r="C19" s="11"/>
      <c r="E19" s="14"/>
      <c r="G19" s="11"/>
    </row>
    <row r="20" spans="2:8" s="9" customFormat="1" ht="14.25">
      <c r="B20" s="12"/>
      <c r="C20" s="13"/>
      <c r="D20" s="11"/>
      <c r="F20" s="14"/>
      <c r="H20" s="11"/>
    </row>
    <row r="21" spans="1:8" s="9" customFormat="1" ht="15">
      <c r="A21" s="15"/>
      <c r="B21" s="15"/>
      <c r="C21" s="15"/>
      <c r="D21" s="15"/>
      <c r="E21" s="15"/>
      <c r="F21" s="15"/>
      <c r="G21" s="15"/>
      <c r="H21" s="15"/>
    </row>
    <row r="22" spans="1:8" s="9" customFormat="1" ht="15">
      <c r="A22" s="15"/>
      <c r="B22" s="15"/>
      <c r="C22" s="15"/>
      <c r="D22" s="15"/>
      <c r="E22" s="15"/>
      <c r="F22" s="15"/>
      <c r="G22" s="15"/>
      <c r="H22" s="15"/>
    </row>
    <row r="23" spans="1:8" s="9" customFormat="1" ht="15">
      <c r="A23" s="15"/>
      <c r="B23" s="15"/>
      <c r="C23" s="15"/>
      <c r="D23" s="15"/>
      <c r="E23" s="15"/>
      <c r="F23" s="15"/>
      <c r="G23" s="15"/>
      <c r="H23" s="15"/>
    </row>
    <row r="24" spans="1:8" s="9" customFormat="1" ht="15">
      <c r="A24" s="15"/>
      <c r="B24" s="16"/>
      <c r="C24" s="15"/>
      <c r="D24" s="15"/>
      <c r="E24" s="15"/>
      <c r="F24" s="15"/>
      <c r="G24" s="15"/>
      <c r="H24" s="15"/>
    </row>
    <row r="25" spans="1:8" s="9" customFormat="1" ht="15">
      <c r="A25" s="15"/>
      <c r="B25" s="16"/>
      <c r="C25" s="15"/>
      <c r="D25" s="15"/>
      <c r="E25" s="15"/>
      <c r="F25" s="15"/>
      <c r="G25" s="15"/>
      <c r="H25" s="15"/>
    </row>
    <row r="26" spans="1:8" s="9" customFormat="1" ht="15">
      <c r="A26" s="17"/>
      <c r="B26" s="18"/>
      <c r="C26" s="19"/>
      <c r="D26" s="20"/>
      <c r="E26" s="17"/>
      <c r="F26" s="21"/>
      <c r="G26" s="17"/>
      <c r="H26" s="20"/>
    </row>
    <row r="27" spans="1:8" s="9" customFormat="1" ht="15">
      <c r="A27" s="15"/>
      <c r="B27" s="15"/>
      <c r="C27" s="15"/>
      <c r="D27" s="15"/>
      <c r="E27" s="15"/>
      <c r="F27" s="15"/>
      <c r="G27" s="15"/>
      <c r="H27" s="15"/>
    </row>
    <row r="28" spans="1:8" s="9" customFormat="1" ht="15">
      <c r="A28" s="17"/>
      <c r="B28" s="18"/>
      <c r="C28" s="19"/>
      <c r="D28" s="20"/>
      <c r="E28" s="17"/>
      <c r="F28" s="21"/>
      <c r="G28" s="17"/>
      <c r="H28" s="20"/>
    </row>
    <row r="29" spans="1:8" s="9" customFormat="1" ht="15">
      <c r="A29" s="15"/>
      <c r="B29" s="15"/>
      <c r="C29" s="15"/>
      <c r="D29" s="15"/>
      <c r="E29" s="15"/>
      <c r="F29" s="15"/>
      <c r="G29" s="15"/>
      <c r="H29" s="15"/>
    </row>
    <row r="30" spans="2:8" s="9" customFormat="1" ht="14.25">
      <c r="B30" s="12"/>
      <c r="C30" s="13"/>
      <c r="D30" s="11"/>
      <c r="F30" s="14"/>
      <c r="H30" s="11"/>
    </row>
    <row r="31" spans="1:8" s="9" customFormat="1" ht="15">
      <c r="A31" s="22"/>
      <c r="B31" s="22"/>
      <c r="C31" s="22"/>
      <c r="D31" s="22"/>
      <c r="E31" s="22"/>
      <c r="F31" s="22"/>
      <c r="G31" s="22"/>
      <c r="H31" s="11"/>
    </row>
    <row r="32" spans="2:8" s="9" customFormat="1" ht="14.25">
      <c r="B32" s="12"/>
      <c r="C32" s="13"/>
      <c r="D32" s="11"/>
      <c r="F32" s="14"/>
      <c r="H32" s="11"/>
    </row>
    <row r="33" spans="2:8" s="9" customFormat="1" ht="14.25">
      <c r="B33" s="12"/>
      <c r="C33" s="13"/>
      <c r="D33" s="11"/>
      <c r="F33" s="14"/>
      <c r="H33" s="11"/>
    </row>
    <row r="34" spans="2:8" s="9" customFormat="1" ht="14.25">
      <c r="B34" s="12"/>
      <c r="C34" s="13"/>
      <c r="D34" s="11"/>
      <c r="F34" s="14"/>
      <c r="H34" s="11"/>
    </row>
    <row r="35" spans="2:8" s="9" customFormat="1" ht="14.25">
      <c r="B35" s="12"/>
      <c r="C35" s="13"/>
      <c r="D35" s="11"/>
      <c r="F35" s="14"/>
      <c r="H35" s="11"/>
    </row>
    <row r="36" spans="1:8" s="9" customFormat="1" ht="15">
      <c r="A36" s="17"/>
      <c r="B36" s="18"/>
      <c r="C36" s="19"/>
      <c r="D36" s="20"/>
      <c r="E36" s="17"/>
      <c r="F36" s="21"/>
      <c r="G36" s="17"/>
      <c r="H36" s="20"/>
    </row>
    <row r="37" spans="2:8" ht="35.25">
      <c r="B37" s="126" t="s">
        <v>12</v>
      </c>
      <c r="C37" s="126"/>
      <c r="D37" s="126"/>
      <c r="E37" s="126"/>
      <c r="F37" s="126"/>
      <c r="G37" s="126"/>
      <c r="H37" s="81"/>
    </row>
    <row r="38" spans="1:8" ht="12.75">
      <c r="A38" s="80"/>
      <c r="B38" s="80"/>
      <c r="C38" s="80"/>
      <c r="D38" s="80"/>
      <c r="E38" s="80"/>
      <c r="F38" s="80"/>
      <c r="G38" s="80"/>
      <c r="H38" s="80"/>
    </row>
    <row r="39" spans="1:8" s="23" customFormat="1" ht="15">
      <c r="A39" s="9"/>
      <c r="B39" s="12"/>
      <c r="C39" s="13"/>
      <c r="D39" s="11"/>
      <c r="E39" s="9"/>
      <c r="F39" s="14"/>
      <c r="G39" s="9"/>
      <c r="H39" s="11"/>
    </row>
    <row r="40" spans="1:8" s="23" customFormat="1" ht="15">
      <c r="A40" s="9"/>
      <c r="B40" s="12"/>
      <c r="C40" s="13"/>
      <c r="D40" s="11"/>
      <c r="E40" s="9"/>
      <c r="F40" s="14"/>
      <c r="G40" s="9"/>
      <c r="H40" s="11"/>
    </row>
    <row r="41" spans="1:8" s="23" customFormat="1" ht="15">
      <c r="A41" s="9"/>
      <c r="B41" s="12"/>
      <c r="C41" s="13"/>
      <c r="D41" s="11"/>
      <c r="E41" s="9"/>
      <c r="F41" s="14"/>
      <c r="G41" s="9"/>
      <c r="H41" s="11"/>
    </row>
    <row r="42" spans="1:8" s="23" customFormat="1" ht="15">
      <c r="A42" s="9"/>
      <c r="B42" s="12"/>
      <c r="C42" s="13"/>
      <c r="D42" s="11"/>
      <c r="E42" s="9"/>
      <c r="F42" s="14"/>
      <c r="G42" s="9"/>
      <c r="H42" s="11"/>
    </row>
    <row r="43" spans="1:8" s="23" customFormat="1" ht="15">
      <c r="A43" s="9"/>
      <c r="B43" s="12"/>
      <c r="C43" s="13"/>
      <c r="D43" s="11"/>
      <c r="E43" s="9"/>
      <c r="F43" s="14"/>
      <c r="G43" s="9"/>
      <c r="H43" s="11"/>
    </row>
    <row r="44" spans="1:8" s="23" customFormat="1" ht="15">
      <c r="A44" s="9"/>
      <c r="B44" s="12"/>
      <c r="C44" s="13"/>
      <c r="D44" s="11"/>
      <c r="E44" s="9"/>
      <c r="F44" s="14"/>
      <c r="G44" s="9"/>
      <c r="H44" s="11"/>
    </row>
    <row r="45" spans="1:8" s="23" customFormat="1" ht="15">
      <c r="A45" s="9"/>
      <c r="C45" s="13"/>
      <c r="D45" s="11"/>
      <c r="E45" s="9"/>
      <c r="F45" s="14"/>
      <c r="G45" s="9"/>
      <c r="H45" s="11"/>
    </row>
    <row r="46" spans="1:8" s="23" customFormat="1" ht="15">
      <c r="A46" s="9"/>
      <c r="B46" s="12"/>
      <c r="C46" s="13"/>
      <c r="D46" s="11"/>
      <c r="E46" s="9"/>
      <c r="F46" s="14"/>
      <c r="G46" s="9"/>
      <c r="H46" s="11"/>
    </row>
    <row r="47" spans="1:8" s="23" customFormat="1" ht="15">
      <c r="A47" s="9"/>
      <c r="B47" s="12"/>
      <c r="C47" s="13"/>
      <c r="D47" s="11"/>
      <c r="E47" s="9"/>
      <c r="F47" s="30" t="s">
        <v>10</v>
      </c>
      <c r="G47" s="30"/>
      <c r="H47" s="30"/>
    </row>
    <row r="48" spans="1:5" s="23" customFormat="1" ht="15">
      <c r="A48" s="9"/>
      <c r="B48" s="12"/>
      <c r="C48" s="13"/>
      <c r="D48" s="11"/>
      <c r="E48" s="9"/>
    </row>
    <row r="49" spans="1:8" s="23" customFormat="1" ht="15">
      <c r="A49" s="9"/>
      <c r="B49" s="12"/>
      <c r="C49" s="13"/>
      <c r="D49" s="11"/>
      <c r="E49" s="9"/>
      <c r="F49" s="10"/>
      <c r="G49" s="11"/>
      <c r="H49" s="9"/>
    </row>
    <row r="50" spans="1:8" s="23" customFormat="1" ht="15">
      <c r="A50" s="9"/>
      <c r="B50" s="12"/>
      <c r="C50" s="13"/>
      <c r="D50" s="11"/>
      <c r="E50" s="9"/>
      <c r="F50" s="10"/>
      <c r="G50" s="11"/>
      <c r="H50" s="9"/>
    </row>
    <row r="51" spans="1:8" s="23" customFormat="1" ht="15">
      <c r="A51" s="9"/>
      <c r="B51" s="9" t="s">
        <v>60</v>
      </c>
      <c r="C51" s="13"/>
      <c r="D51" s="11"/>
      <c r="E51" s="9"/>
      <c r="F51" s="10"/>
      <c r="G51" s="11"/>
      <c r="H51" s="9"/>
    </row>
    <row r="52" spans="1:8" s="23" customFormat="1" ht="15">
      <c r="A52" s="9"/>
      <c r="B52" s="12"/>
      <c r="C52" s="13"/>
      <c r="D52" s="11"/>
      <c r="E52" s="9"/>
      <c r="F52" s="31" t="s">
        <v>11</v>
      </c>
      <c r="G52" s="31"/>
      <c r="H52" s="31"/>
    </row>
    <row r="53" spans="1:8" s="23" customFormat="1" ht="15">
      <c r="A53" s="87"/>
      <c r="B53" s="88"/>
      <c r="C53" s="89"/>
      <c r="D53" s="90"/>
      <c r="E53" s="87"/>
      <c r="F53" s="86"/>
      <c r="G53" s="86"/>
      <c r="H53" s="86"/>
    </row>
    <row r="54" spans="1:8" s="29" customFormat="1" ht="13.5" customHeight="1">
      <c r="A54" s="25"/>
      <c r="B54" s="26"/>
      <c r="C54" s="24"/>
      <c r="D54" s="27"/>
      <c r="E54" s="28"/>
      <c r="F54" s="27"/>
      <c r="G54" s="24"/>
      <c r="H54" s="27"/>
    </row>
    <row r="55" spans="1:8" s="32" customFormat="1" ht="27.75">
      <c r="A55" s="120" t="s">
        <v>13</v>
      </c>
      <c r="B55" s="120"/>
      <c r="C55" s="120"/>
      <c r="D55" s="120"/>
      <c r="E55" s="120"/>
      <c r="F55" s="120"/>
      <c r="G55" s="120"/>
      <c r="H55" s="120"/>
    </row>
    <row r="56" spans="1:8" s="71" customFormat="1" ht="18">
      <c r="A56" s="119" t="s">
        <v>49</v>
      </c>
      <c r="B56" s="119"/>
      <c r="C56" s="119"/>
      <c r="D56" s="119"/>
      <c r="E56" s="119"/>
      <c r="F56" s="119"/>
      <c r="G56" s="119"/>
      <c r="H56" s="119"/>
    </row>
    <row r="57" spans="1:8" s="71" customFormat="1" ht="12.75" customHeight="1">
      <c r="A57" s="99"/>
      <c r="B57" s="99"/>
      <c r="C57" s="99"/>
      <c r="D57" s="99"/>
      <c r="E57" s="99"/>
      <c r="F57" s="99"/>
      <c r="G57" s="99"/>
      <c r="H57" s="99"/>
    </row>
    <row r="58" spans="1:8" s="32" customFormat="1" ht="30" customHeight="1">
      <c r="A58" s="100" t="s">
        <v>94</v>
      </c>
      <c r="B58" s="101" t="s">
        <v>95</v>
      </c>
      <c r="C58" s="100" t="s">
        <v>96</v>
      </c>
      <c r="D58" s="102" t="s">
        <v>97</v>
      </c>
      <c r="F58" s="103" t="s">
        <v>98</v>
      </c>
      <c r="G58" s="104"/>
      <c r="H58" s="103" t="s">
        <v>99</v>
      </c>
    </row>
    <row r="59" spans="1:8" s="63" customFormat="1" ht="15.75">
      <c r="A59" s="33" t="s">
        <v>14</v>
      </c>
      <c r="B59" s="121" t="s">
        <v>17</v>
      </c>
      <c r="C59" s="121"/>
      <c r="D59" s="121"/>
      <c r="E59" s="121"/>
      <c r="F59" s="121"/>
      <c r="G59" s="53"/>
      <c r="H59" s="53"/>
    </row>
    <row r="60" spans="1:8" s="32" customFormat="1" ht="12.75">
      <c r="A60" s="60"/>
      <c r="B60" s="64"/>
      <c r="C60" s="64"/>
      <c r="D60" s="64"/>
      <c r="E60" s="55"/>
      <c r="F60" s="105"/>
      <c r="G60" s="105"/>
      <c r="H60" s="105"/>
    </row>
    <row r="61" spans="1:8" s="32" customFormat="1" ht="69" customHeight="1">
      <c r="A61" s="34" t="s">
        <v>2</v>
      </c>
      <c r="B61" s="35" t="s">
        <v>61</v>
      </c>
      <c r="C61" s="8" t="s">
        <v>41</v>
      </c>
      <c r="D61" s="36">
        <v>5</v>
      </c>
      <c r="E61" s="37" t="s">
        <v>0</v>
      </c>
      <c r="F61" s="106"/>
      <c r="G61" s="107" t="s">
        <v>1</v>
      </c>
      <c r="H61" s="106">
        <f>D61*F61</f>
        <v>0</v>
      </c>
    </row>
    <row r="62" spans="1:8" s="32" customFormat="1" ht="10.5" customHeight="1">
      <c r="A62" s="34"/>
      <c r="B62" s="35"/>
      <c r="C62" s="8"/>
      <c r="D62" s="36"/>
      <c r="E62" s="37"/>
      <c r="F62" s="106"/>
      <c r="G62" s="107"/>
      <c r="H62" s="106"/>
    </row>
    <row r="63" spans="1:8" s="32" customFormat="1" ht="67.5" customHeight="1">
      <c r="A63" s="96" t="s">
        <v>7</v>
      </c>
      <c r="B63" s="35" t="s">
        <v>84</v>
      </c>
      <c r="C63" s="8" t="s">
        <v>41</v>
      </c>
      <c r="D63" s="36">
        <v>5</v>
      </c>
      <c r="E63" s="37" t="s">
        <v>0</v>
      </c>
      <c r="F63" s="106"/>
      <c r="G63" s="107" t="s">
        <v>1</v>
      </c>
      <c r="H63" s="106">
        <f>D63*F63</f>
        <v>0</v>
      </c>
    </row>
    <row r="64" spans="1:8" s="32" customFormat="1" ht="10.5" customHeight="1">
      <c r="A64" s="34"/>
      <c r="B64" s="35"/>
      <c r="C64" s="8"/>
      <c r="D64" s="36"/>
      <c r="E64" s="37"/>
      <c r="F64" s="106"/>
      <c r="G64" s="107"/>
      <c r="H64" s="106"/>
    </row>
    <row r="65" spans="1:8" s="32" customFormat="1" ht="90.75">
      <c r="A65" s="34" t="s">
        <v>62</v>
      </c>
      <c r="B65" s="44" t="s">
        <v>67</v>
      </c>
      <c r="C65" s="8" t="s">
        <v>41</v>
      </c>
      <c r="D65" s="36">
        <v>1.5</v>
      </c>
      <c r="E65" s="37" t="s">
        <v>0</v>
      </c>
      <c r="F65" s="106"/>
      <c r="G65" s="107" t="s">
        <v>1</v>
      </c>
      <c r="H65" s="106">
        <f>D65*F65</f>
        <v>0</v>
      </c>
    </row>
    <row r="66" spans="1:8" s="32" customFormat="1" ht="10.5" customHeight="1">
      <c r="A66" s="34"/>
      <c r="B66" s="35"/>
      <c r="C66" s="8"/>
      <c r="D66" s="36"/>
      <c r="E66" s="37"/>
      <c r="F66" s="106"/>
      <c r="G66" s="107"/>
      <c r="H66" s="106"/>
    </row>
    <row r="67" spans="1:8" s="32" customFormat="1" ht="71.25" customHeight="1">
      <c r="A67" s="96" t="s">
        <v>63</v>
      </c>
      <c r="B67" s="35" t="s">
        <v>91</v>
      </c>
      <c r="C67" s="8" t="s">
        <v>40</v>
      </c>
      <c r="D67" s="36">
        <v>3</v>
      </c>
      <c r="E67" s="37" t="s">
        <v>0</v>
      </c>
      <c r="F67" s="106"/>
      <c r="G67" s="107" t="s">
        <v>1</v>
      </c>
      <c r="H67" s="106">
        <f>D67*F67</f>
        <v>0</v>
      </c>
    </row>
    <row r="68" spans="1:8" s="32" customFormat="1" ht="10.5" customHeight="1">
      <c r="A68" s="34"/>
      <c r="B68" s="35"/>
      <c r="C68" s="8"/>
      <c r="D68" s="36"/>
      <c r="E68" s="37"/>
      <c r="F68" s="106"/>
      <c r="G68" s="107"/>
      <c r="H68" s="106"/>
    </row>
    <row r="69" spans="1:8" s="32" customFormat="1" ht="78" customHeight="1">
      <c r="A69" s="96" t="s">
        <v>44</v>
      </c>
      <c r="B69" s="35" t="s">
        <v>83</v>
      </c>
      <c r="C69" s="8" t="s">
        <v>41</v>
      </c>
      <c r="D69" s="36">
        <v>0.3</v>
      </c>
      <c r="E69" s="37" t="s">
        <v>0</v>
      </c>
      <c r="F69" s="106"/>
      <c r="G69" s="107" t="s">
        <v>1</v>
      </c>
      <c r="H69" s="106">
        <f>D69*F69</f>
        <v>0</v>
      </c>
    </row>
    <row r="70" spans="1:8" s="32" customFormat="1" ht="10.5" customHeight="1">
      <c r="A70" s="34"/>
      <c r="B70" s="35"/>
      <c r="C70" s="8"/>
      <c r="D70" s="36"/>
      <c r="E70" s="37"/>
      <c r="F70" s="106"/>
      <c r="G70" s="107"/>
      <c r="H70" s="106"/>
    </row>
    <row r="71" spans="1:8" ht="116.25">
      <c r="A71" s="96" t="s">
        <v>64</v>
      </c>
      <c r="B71" s="44" t="s">
        <v>92</v>
      </c>
      <c r="C71" s="8" t="s">
        <v>70</v>
      </c>
      <c r="D71" s="36">
        <v>3</v>
      </c>
      <c r="E71" s="37" t="s">
        <v>0</v>
      </c>
      <c r="F71" s="106"/>
      <c r="G71" s="107" t="s">
        <v>1</v>
      </c>
      <c r="H71" s="106">
        <f>D71*F71</f>
        <v>0</v>
      </c>
    </row>
    <row r="72" spans="1:8" ht="10.5" customHeight="1">
      <c r="A72" s="34"/>
      <c r="B72" s="35"/>
      <c r="C72" s="8"/>
      <c r="D72" s="36"/>
      <c r="E72" s="37"/>
      <c r="F72" s="106"/>
      <c r="G72" s="107"/>
      <c r="H72" s="106"/>
    </row>
    <row r="73" spans="1:8" s="32" customFormat="1" ht="71.25" customHeight="1">
      <c r="A73" s="34" t="s">
        <v>65</v>
      </c>
      <c r="B73" s="35" t="s">
        <v>68</v>
      </c>
      <c r="C73" s="8" t="s">
        <v>41</v>
      </c>
      <c r="D73" s="36">
        <v>5</v>
      </c>
      <c r="E73" s="37" t="s">
        <v>0</v>
      </c>
      <c r="F73" s="106"/>
      <c r="G73" s="107" t="s">
        <v>1</v>
      </c>
      <c r="H73" s="106">
        <f>D73*F73</f>
        <v>0</v>
      </c>
    </row>
    <row r="74" spans="1:8" s="32" customFormat="1" ht="10.5" customHeight="1">
      <c r="A74" s="34"/>
      <c r="B74" s="35"/>
      <c r="C74" s="8"/>
      <c r="D74" s="36"/>
      <c r="E74" s="37"/>
      <c r="F74" s="106"/>
      <c r="G74" s="107"/>
      <c r="H74" s="106"/>
    </row>
    <row r="75" spans="1:8" s="32" customFormat="1" ht="42" customHeight="1">
      <c r="A75" s="34" t="s">
        <v>69</v>
      </c>
      <c r="B75" s="35" t="s">
        <v>66</v>
      </c>
      <c r="C75" s="8" t="s">
        <v>41</v>
      </c>
      <c r="D75" s="36">
        <v>10</v>
      </c>
      <c r="E75" s="37" t="s">
        <v>0</v>
      </c>
      <c r="F75" s="106"/>
      <c r="G75" s="107" t="s">
        <v>1</v>
      </c>
      <c r="H75" s="106">
        <f>D75*F75</f>
        <v>0</v>
      </c>
    </row>
    <row r="76" spans="1:8" s="32" customFormat="1" ht="15" customHeight="1" thickBot="1">
      <c r="A76" s="34"/>
      <c r="B76" s="35"/>
      <c r="C76" s="8"/>
      <c r="D76" s="36"/>
      <c r="E76" s="37"/>
      <c r="F76" s="106"/>
      <c r="G76" s="107"/>
      <c r="H76" s="106"/>
    </row>
    <row r="77" spans="1:256" s="85" customFormat="1" ht="15.75">
      <c r="A77" s="82" t="s">
        <v>14</v>
      </c>
      <c r="B77" s="122" t="s">
        <v>18</v>
      </c>
      <c r="C77" s="122"/>
      <c r="D77" s="122"/>
      <c r="E77" s="83" t="s">
        <v>1</v>
      </c>
      <c r="F77" s="129">
        <f>SUM(H61:H75)</f>
        <v>0</v>
      </c>
      <c r="G77" s="129"/>
      <c r="H77" s="129"/>
      <c r="I77" s="39"/>
      <c r="J77" s="131"/>
      <c r="K77" s="131"/>
      <c r="L77" s="131"/>
      <c r="M77" s="54"/>
      <c r="N77" s="132"/>
      <c r="O77" s="132"/>
      <c r="P77" s="132"/>
      <c r="Q77" s="39"/>
      <c r="R77" s="131"/>
      <c r="S77" s="131"/>
      <c r="T77" s="131"/>
      <c r="U77" s="54"/>
      <c r="V77" s="132"/>
      <c r="W77" s="132"/>
      <c r="X77" s="132"/>
      <c r="Y77" s="39"/>
      <c r="Z77" s="131"/>
      <c r="AA77" s="131"/>
      <c r="AB77" s="131"/>
      <c r="AC77" s="54"/>
      <c r="AD77" s="132"/>
      <c r="AE77" s="132"/>
      <c r="AF77" s="132"/>
      <c r="AG77" s="39"/>
      <c r="AH77" s="131"/>
      <c r="AI77" s="131"/>
      <c r="AJ77" s="131"/>
      <c r="AK77" s="54"/>
      <c r="AL77" s="132"/>
      <c r="AM77" s="132"/>
      <c r="AN77" s="132"/>
      <c r="AO77" s="39"/>
      <c r="AP77" s="131"/>
      <c r="AQ77" s="131"/>
      <c r="AR77" s="131"/>
      <c r="AS77" s="54"/>
      <c r="AT77" s="132"/>
      <c r="AU77" s="132"/>
      <c r="AV77" s="132"/>
      <c r="AW77" s="39"/>
      <c r="AX77" s="131"/>
      <c r="AY77" s="131"/>
      <c r="AZ77" s="131"/>
      <c r="BA77" s="54"/>
      <c r="BB77" s="132"/>
      <c r="BC77" s="132"/>
      <c r="BD77" s="132"/>
      <c r="BE77" s="39"/>
      <c r="BF77" s="131"/>
      <c r="BG77" s="131"/>
      <c r="BH77" s="131"/>
      <c r="BI77" s="54"/>
      <c r="BJ77" s="132"/>
      <c r="BK77" s="132"/>
      <c r="BL77" s="132"/>
      <c r="BM77" s="39"/>
      <c r="BN77" s="131"/>
      <c r="BO77" s="131"/>
      <c r="BP77" s="131"/>
      <c r="BQ77" s="54"/>
      <c r="BR77" s="132"/>
      <c r="BS77" s="132"/>
      <c r="BT77" s="132"/>
      <c r="BU77" s="39"/>
      <c r="BV77" s="131"/>
      <c r="BW77" s="131"/>
      <c r="BX77" s="131"/>
      <c r="BY77" s="54"/>
      <c r="BZ77" s="132"/>
      <c r="CA77" s="132"/>
      <c r="CB77" s="132"/>
      <c r="CC77" s="39"/>
      <c r="CD77" s="131"/>
      <c r="CE77" s="131"/>
      <c r="CF77" s="131"/>
      <c r="CG77" s="54"/>
      <c r="CH77" s="132"/>
      <c r="CI77" s="132"/>
      <c r="CJ77" s="132"/>
      <c r="CK77" s="39"/>
      <c r="CL77" s="131"/>
      <c r="CM77" s="131"/>
      <c r="CN77" s="131"/>
      <c r="CO77" s="54"/>
      <c r="CP77" s="132"/>
      <c r="CQ77" s="132"/>
      <c r="CR77" s="132"/>
      <c r="CS77" s="39"/>
      <c r="CT77" s="131"/>
      <c r="CU77" s="131"/>
      <c r="CV77" s="131"/>
      <c r="CW77" s="54"/>
      <c r="CX77" s="132"/>
      <c r="CY77" s="132"/>
      <c r="CZ77" s="132"/>
      <c r="DA77" s="39"/>
      <c r="DB77" s="131"/>
      <c r="DC77" s="131"/>
      <c r="DD77" s="131"/>
      <c r="DE77" s="54"/>
      <c r="DF77" s="132"/>
      <c r="DG77" s="132"/>
      <c r="DH77" s="132"/>
      <c r="DI77" s="39"/>
      <c r="DJ77" s="131"/>
      <c r="DK77" s="131"/>
      <c r="DL77" s="131"/>
      <c r="DM77" s="54"/>
      <c r="DN77" s="132"/>
      <c r="DO77" s="132"/>
      <c r="DP77" s="132"/>
      <c r="DQ77" s="39"/>
      <c r="DR77" s="131"/>
      <c r="DS77" s="131"/>
      <c r="DT77" s="131"/>
      <c r="DU77" s="54"/>
      <c r="DV77" s="132"/>
      <c r="DW77" s="132"/>
      <c r="DX77" s="132"/>
      <c r="DY77" s="39"/>
      <c r="DZ77" s="131"/>
      <c r="EA77" s="131"/>
      <c r="EB77" s="131"/>
      <c r="EC77" s="54"/>
      <c r="ED77" s="132"/>
      <c r="EE77" s="132"/>
      <c r="EF77" s="132"/>
      <c r="EG77" s="39"/>
      <c r="EH77" s="131"/>
      <c r="EI77" s="131"/>
      <c r="EJ77" s="131"/>
      <c r="EK77" s="54"/>
      <c r="EL77" s="132"/>
      <c r="EM77" s="132"/>
      <c r="EN77" s="132"/>
      <c r="EO77" s="39"/>
      <c r="EP77" s="131"/>
      <c r="EQ77" s="131"/>
      <c r="ER77" s="131"/>
      <c r="ES77" s="54"/>
      <c r="ET77" s="132"/>
      <c r="EU77" s="132"/>
      <c r="EV77" s="132"/>
      <c r="EW77" s="39"/>
      <c r="EX77" s="131"/>
      <c r="EY77" s="131"/>
      <c r="EZ77" s="131"/>
      <c r="FA77" s="54"/>
      <c r="FB77" s="132"/>
      <c r="FC77" s="132"/>
      <c r="FD77" s="132"/>
      <c r="FE77" s="39"/>
      <c r="FF77" s="131"/>
      <c r="FG77" s="131"/>
      <c r="FH77" s="131"/>
      <c r="FI77" s="54"/>
      <c r="FJ77" s="132"/>
      <c r="FK77" s="132"/>
      <c r="FL77" s="132"/>
      <c r="FM77" s="39"/>
      <c r="FN77" s="131"/>
      <c r="FO77" s="131"/>
      <c r="FP77" s="131"/>
      <c r="FQ77" s="54"/>
      <c r="FR77" s="132"/>
      <c r="FS77" s="132"/>
      <c r="FT77" s="132"/>
      <c r="FU77" s="39"/>
      <c r="FV77" s="131"/>
      <c r="FW77" s="131"/>
      <c r="FX77" s="131"/>
      <c r="FY77" s="54"/>
      <c r="FZ77" s="132"/>
      <c r="GA77" s="132"/>
      <c r="GB77" s="132"/>
      <c r="GC77" s="39"/>
      <c r="GD77" s="131"/>
      <c r="GE77" s="131"/>
      <c r="GF77" s="131"/>
      <c r="GG77" s="54"/>
      <c r="GH77" s="132"/>
      <c r="GI77" s="132"/>
      <c r="GJ77" s="132"/>
      <c r="GK77" s="39"/>
      <c r="GL77" s="131"/>
      <c r="GM77" s="131"/>
      <c r="GN77" s="131"/>
      <c r="GO77" s="54"/>
      <c r="GP77" s="132"/>
      <c r="GQ77" s="132"/>
      <c r="GR77" s="132"/>
      <c r="GS77" s="39"/>
      <c r="GT77" s="131"/>
      <c r="GU77" s="131"/>
      <c r="GV77" s="131"/>
      <c r="GW77" s="54"/>
      <c r="GX77" s="132"/>
      <c r="GY77" s="132"/>
      <c r="GZ77" s="132"/>
      <c r="HA77" s="39"/>
      <c r="HB77" s="131"/>
      <c r="HC77" s="131"/>
      <c r="HD77" s="131"/>
      <c r="HE77" s="54"/>
      <c r="HF77" s="132"/>
      <c r="HG77" s="132"/>
      <c r="HH77" s="132"/>
      <c r="HI77" s="39"/>
      <c r="HJ77" s="131"/>
      <c r="HK77" s="131"/>
      <c r="HL77" s="131"/>
      <c r="HM77" s="54"/>
      <c r="HN77" s="132"/>
      <c r="HO77" s="132"/>
      <c r="HP77" s="132"/>
      <c r="HQ77" s="39"/>
      <c r="HR77" s="131"/>
      <c r="HS77" s="131"/>
      <c r="HT77" s="131"/>
      <c r="HU77" s="54"/>
      <c r="HV77" s="132"/>
      <c r="HW77" s="132"/>
      <c r="HX77" s="132"/>
      <c r="HY77" s="39"/>
      <c r="HZ77" s="131"/>
      <c r="IA77" s="131"/>
      <c r="IB77" s="131"/>
      <c r="IC77" s="54"/>
      <c r="ID77" s="132"/>
      <c r="IE77" s="132"/>
      <c r="IF77" s="132"/>
      <c r="IG77" s="39"/>
      <c r="IH77" s="131"/>
      <c r="II77" s="131"/>
      <c r="IJ77" s="131"/>
      <c r="IK77" s="54"/>
      <c r="IL77" s="132"/>
      <c r="IM77" s="132"/>
      <c r="IN77" s="132"/>
      <c r="IO77" s="39"/>
      <c r="IP77" s="131"/>
      <c r="IQ77" s="131"/>
      <c r="IR77" s="131"/>
      <c r="IS77" s="54"/>
      <c r="IT77" s="132"/>
      <c r="IU77" s="132"/>
      <c r="IV77" s="132"/>
    </row>
    <row r="78" spans="1:256" s="32" customFormat="1" ht="12.75">
      <c r="A78" s="60"/>
      <c r="B78" s="61"/>
      <c r="C78" s="61"/>
      <c r="D78" s="61"/>
      <c r="E78" s="55"/>
      <c r="F78" s="105"/>
      <c r="G78" s="105"/>
      <c r="H78" s="105"/>
      <c r="I78" s="60"/>
      <c r="J78" s="61"/>
      <c r="K78" s="61"/>
      <c r="L78" s="61"/>
      <c r="M78" s="55"/>
      <c r="N78" s="62"/>
      <c r="O78" s="62"/>
      <c r="P78" s="62"/>
      <c r="Q78" s="60"/>
      <c r="R78" s="61"/>
      <c r="S78" s="61"/>
      <c r="T78" s="61"/>
      <c r="U78" s="55"/>
      <c r="V78" s="62"/>
      <c r="W78" s="62"/>
      <c r="X78" s="62"/>
      <c r="Y78" s="60"/>
      <c r="Z78" s="61"/>
      <c r="AA78" s="61"/>
      <c r="AB78" s="61"/>
      <c r="AC78" s="55"/>
      <c r="AD78" s="62"/>
      <c r="AE78" s="62"/>
      <c r="AF78" s="62"/>
      <c r="AG78" s="60"/>
      <c r="AH78" s="61"/>
      <c r="AI78" s="61"/>
      <c r="AJ78" s="61"/>
      <c r="AK78" s="55"/>
      <c r="AL78" s="62"/>
      <c r="AM78" s="62"/>
      <c r="AN78" s="62"/>
      <c r="AO78" s="60"/>
      <c r="AP78" s="61"/>
      <c r="AQ78" s="61"/>
      <c r="AR78" s="61"/>
      <c r="AS78" s="55"/>
      <c r="AT78" s="62"/>
      <c r="AU78" s="62"/>
      <c r="AV78" s="62"/>
      <c r="AW78" s="60"/>
      <c r="AX78" s="61"/>
      <c r="AY78" s="61"/>
      <c r="AZ78" s="61"/>
      <c r="BA78" s="55"/>
      <c r="BB78" s="62"/>
      <c r="BC78" s="62"/>
      <c r="BD78" s="62"/>
      <c r="BE78" s="60"/>
      <c r="BF78" s="61"/>
      <c r="BG78" s="61"/>
      <c r="BH78" s="61"/>
      <c r="BI78" s="55"/>
      <c r="BJ78" s="62"/>
      <c r="BK78" s="62"/>
      <c r="BL78" s="62"/>
      <c r="BM78" s="60"/>
      <c r="BN78" s="61"/>
      <c r="BO78" s="61"/>
      <c r="BP78" s="61"/>
      <c r="BQ78" s="55"/>
      <c r="BR78" s="62"/>
      <c r="BS78" s="62"/>
      <c r="BT78" s="62"/>
      <c r="BU78" s="60"/>
      <c r="BV78" s="61"/>
      <c r="BW78" s="61"/>
      <c r="BX78" s="61"/>
      <c r="BY78" s="55"/>
      <c r="BZ78" s="62"/>
      <c r="CA78" s="62"/>
      <c r="CB78" s="62"/>
      <c r="CC78" s="60"/>
      <c r="CD78" s="61"/>
      <c r="CE78" s="61"/>
      <c r="CF78" s="61"/>
      <c r="CG78" s="55"/>
      <c r="CH78" s="62"/>
      <c r="CI78" s="62"/>
      <c r="CJ78" s="62"/>
      <c r="CK78" s="60"/>
      <c r="CL78" s="61"/>
      <c r="CM78" s="61"/>
      <c r="CN78" s="61"/>
      <c r="CO78" s="55"/>
      <c r="CP78" s="62"/>
      <c r="CQ78" s="62"/>
      <c r="CR78" s="62"/>
      <c r="CS78" s="60"/>
      <c r="CT78" s="61"/>
      <c r="CU78" s="61"/>
      <c r="CV78" s="61"/>
      <c r="CW78" s="55"/>
      <c r="CX78" s="62"/>
      <c r="CY78" s="62"/>
      <c r="CZ78" s="62"/>
      <c r="DA78" s="60"/>
      <c r="DB78" s="61"/>
      <c r="DC78" s="61"/>
      <c r="DD78" s="61"/>
      <c r="DE78" s="55"/>
      <c r="DF78" s="62"/>
      <c r="DG78" s="62"/>
      <c r="DH78" s="62"/>
      <c r="DI78" s="60"/>
      <c r="DJ78" s="61"/>
      <c r="DK78" s="61"/>
      <c r="DL78" s="61"/>
      <c r="DM78" s="55"/>
      <c r="DN78" s="62"/>
      <c r="DO78" s="62"/>
      <c r="DP78" s="62"/>
      <c r="DQ78" s="60"/>
      <c r="DR78" s="61"/>
      <c r="DS78" s="61"/>
      <c r="DT78" s="61"/>
      <c r="DU78" s="55"/>
      <c r="DV78" s="62"/>
      <c r="DW78" s="62"/>
      <c r="DX78" s="62"/>
      <c r="DY78" s="60"/>
      <c r="DZ78" s="61"/>
      <c r="EA78" s="61"/>
      <c r="EB78" s="61"/>
      <c r="EC78" s="55"/>
      <c r="ED78" s="62"/>
      <c r="EE78" s="62"/>
      <c r="EF78" s="62"/>
      <c r="EG78" s="60"/>
      <c r="EH78" s="61"/>
      <c r="EI78" s="61"/>
      <c r="EJ78" s="61"/>
      <c r="EK78" s="55"/>
      <c r="EL78" s="62"/>
      <c r="EM78" s="62"/>
      <c r="EN78" s="62"/>
      <c r="EO78" s="60"/>
      <c r="EP78" s="61"/>
      <c r="EQ78" s="61"/>
      <c r="ER78" s="61"/>
      <c r="ES78" s="55"/>
      <c r="ET78" s="62"/>
      <c r="EU78" s="62"/>
      <c r="EV78" s="62"/>
      <c r="EW78" s="60"/>
      <c r="EX78" s="61"/>
      <c r="EY78" s="61"/>
      <c r="EZ78" s="61"/>
      <c r="FA78" s="55"/>
      <c r="FB78" s="62"/>
      <c r="FC78" s="62"/>
      <c r="FD78" s="62"/>
      <c r="FE78" s="60"/>
      <c r="FF78" s="61"/>
      <c r="FG78" s="61"/>
      <c r="FH78" s="61"/>
      <c r="FI78" s="55"/>
      <c r="FJ78" s="62"/>
      <c r="FK78" s="62"/>
      <c r="FL78" s="62"/>
      <c r="FM78" s="60"/>
      <c r="FN78" s="61"/>
      <c r="FO78" s="61"/>
      <c r="FP78" s="61"/>
      <c r="FQ78" s="55"/>
      <c r="FR78" s="62"/>
      <c r="FS78" s="62"/>
      <c r="FT78" s="62"/>
      <c r="FU78" s="60"/>
      <c r="FV78" s="61"/>
      <c r="FW78" s="61"/>
      <c r="FX78" s="61"/>
      <c r="FY78" s="55"/>
      <c r="FZ78" s="62"/>
      <c r="GA78" s="62"/>
      <c r="GB78" s="62"/>
      <c r="GC78" s="60"/>
      <c r="GD78" s="61"/>
      <c r="GE78" s="61"/>
      <c r="GF78" s="61"/>
      <c r="GG78" s="55"/>
      <c r="GH78" s="62"/>
      <c r="GI78" s="62"/>
      <c r="GJ78" s="62"/>
      <c r="GK78" s="60"/>
      <c r="GL78" s="61"/>
      <c r="GM78" s="61"/>
      <c r="GN78" s="61"/>
      <c r="GO78" s="55"/>
      <c r="GP78" s="62"/>
      <c r="GQ78" s="62"/>
      <c r="GR78" s="62"/>
      <c r="GS78" s="60"/>
      <c r="GT78" s="61"/>
      <c r="GU78" s="61"/>
      <c r="GV78" s="61"/>
      <c r="GW78" s="55"/>
      <c r="GX78" s="62"/>
      <c r="GY78" s="62"/>
      <c r="GZ78" s="62"/>
      <c r="HA78" s="60"/>
      <c r="HB78" s="61"/>
      <c r="HC78" s="61"/>
      <c r="HD78" s="61"/>
      <c r="HE78" s="55"/>
      <c r="HF78" s="62"/>
      <c r="HG78" s="62"/>
      <c r="HH78" s="62"/>
      <c r="HI78" s="60"/>
      <c r="HJ78" s="61"/>
      <c r="HK78" s="61"/>
      <c r="HL78" s="61"/>
      <c r="HM78" s="55"/>
      <c r="HN78" s="62"/>
      <c r="HO78" s="62"/>
      <c r="HP78" s="62"/>
      <c r="HQ78" s="60"/>
      <c r="HR78" s="61"/>
      <c r="HS78" s="61"/>
      <c r="HT78" s="61"/>
      <c r="HU78" s="55"/>
      <c r="HV78" s="62"/>
      <c r="HW78" s="62"/>
      <c r="HX78" s="62"/>
      <c r="HY78" s="60"/>
      <c r="HZ78" s="61"/>
      <c r="IA78" s="61"/>
      <c r="IB78" s="61"/>
      <c r="IC78" s="55"/>
      <c r="ID78" s="62"/>
      <c r="IE78" s="62"/>
      <c r="IF78" s="62"/>
      <c r="IG78" s="60"/>
      <c r="IH78" s="61"/>
      <c r="II78" s="61"/>
      <c r="IJ78" s="61"/>
      <c r="IK78" s="55"/>
      <c r="IL78" s="62"/>
      <c r="IM78" s="62"/>
      <c r="IN78" s="62"/>
      <c r="IO78" s="60"/>
      <c r="IP78" s="61"/>
      <c r="IQ78" s="61"/>
      <c r="IR78" s="61"/>
      <c r="IS78" s="55"/>
      <c r="IT78" s="62"/>
      <c r="IU78" s="62"/>
      <c r="IV78" s="62"/>
    </row>
    <row r="79" spans="1:256" s="32" customFormat="1" ht="12.75">
      <c r="A79" s="60"/>
      <c r="B79" s="61"/>
      <c r="C79" s="61"/>
      <c r="D79" s="61"/>
      <c r="E79" s="55"/>
      <c r="F79" s="105"/>
      <c r="G79" s="105"/>
      <c r="H79" s="105"/>
      <c r="I79" s="60"/>
      <c r="J79" s="61"/>
      <c r="K79" s="61"/>
      <c r="L79" s="61"/>
      <c r="M79" s="55"/>
      <c r="N79" s="62"/>
      <c r="O79" s="62"/>
      <c r="P79" s="62"/>
      <c r="Q79" s="60"/>
      <c r="R79" s="61"/>
      <c r="S79" s="61"/>
      <c r="T79" s="61"/>
      <c r="U79" s="55"/>
      <c r="V79" s="62"/>
      <c r="W79" s="62"/>
      <c r="X79" s="62"/>
      <c r="Y79" s="60"/>
      <c r="Z79" s="61"/>
      <c r="AA79" s="61"/>
      <c r="AB79" s="61"/>
      <c r="AC79" s="55"/>
      <c r="AD79" s="62"/>
      <c r="AE79" s="62"/>
      <c r="AF79" s="62"/>
      <c r="AG79" s="60"/>
      <c r="AH79" s="61"/>
      <c r="AI79" s="61"/>
      <c r="AJ79" s="61"/>
      <c r="AK79" s="55"/>
      <c r="AL79" s="62"/>
      <c r="AM79" s="62"/>
      <c r="AN79" s="62"/>
      <c r="AO79" s="60"/>
      <c r="AP79" s="61"/>
      <c r="AQ79" s="61"/>
      <c r="AR79" s="61"/>
      <c r="AS79" s="55"/>
      <c r="AT79" s="62"/>
      <c r="AU79" s="62"/>
      <c r="AV79" s="62"/>
      <c r="AW79" s="60"/>
      <c r="AX79" s="61"/>
      <c r="AY79" s="61"/>
      <c r="AZ79" s="61"/>
      <c r="BA79" s="55"/>
      <c r="BB79" s="62"/>
      <c r="BC79" s="62"/>
      <c r="BD79" s="62"/>
      <c r="BE79" s="60"/>
      <c r="BF79" s="61"/>
      <c r="BG79" s="61"/>
      <c r="BH79" s="61"/>
      <c r="BI79" s="55"/>
      <c r="BJ79" s="62"/>
      <c r="BK79" s="62"/>
      <c r="BL79" s="62"/>
      <c r="BM79" s="60"/>
      <c r="BN79" s="61"/>
      <c r="BO79" s="61"/>
      <c r="BP79" s="61"/>
      <c r="BQ79" s="55"/>
      <c r="BR79" s="62"/>
      <c r="BS79" s="62"/>
      <c r="BT79" s="62"/>
      <c r="BU79" s="60"/>
      <c r="BV79" s="61"/>
      <c r="BW79" s="61"/>
      <c r="BX79" s="61"/>
      <c r="BY79" s="55"/>
      <c r="BZ79" s="62"/>
      <c r="CA79" s="62"/>
      <c r="CB79" s="62"/>
      <c r="CC79" s="60"/>
      <c r="CD79" s="61"/>
      <c r="CE79" s="61"/>
      <c r="CF79" s="61"/>
      <c r="CG79" s="55"/>
      <c r="CH79" s="62"/>
      <c r="CI79" s="62"/>
      <c r="CJ79" s="62"/>
      <c r="CK79" s="60"/>
      <c r="CL79" s="61"/>
      <c r="CM79" s="61"/>
      <c r="CN79" s="61"/>
      <c r="CO79" s="55"/>
      <c r="CP79" s="62"/>
      <c r="CQ79" s="62"/>
      <c r="CR79" s="62"/>
      <c r="CS79" s="60"/>
      <c r="CT79" s="61"/>
      <c r="CU79" s="61"/>
      <c r="CV79" s="61"/>
      <c r="CW79" s="55"/>
      <c r="CX79" s="62"/>
      <c r="CY79" s="62"/>
      <c r="CZ79" s="62"/>
      <c r="DA79" s="60"/>
      <c r="DB79" s="61"/>
      <c r="DC79" s="61"/>
      <c r="DD79" s="61"/>
      <c r="DE79" s="55"/>
      <c r="DF79" s="62"/>
      <c r="DG79" s="62"/>
      <c r="DH79" s="62"/>
      <c r="DI79" s="60"/>
      <c r="DJ79" s="61"/>
      <c r="DK79" s="61"/>
      <c r="DL79" s="61"/>
      <c r="DM79" s="55"/>
      <c r="DN79" s="62"/>
      <c r="DO79" s="62"/>
      <c r="DP79" s="62"/>
      <c r="DQ79" s="60"/>
      <c r="DR79" s="61"/>
      <c r="DS79" s="61"/>
      <c r="DT79" s="61"/>
      <c r="DU79" s="55"/>
      <c r="DV79" s="62"/>
      <c r="DW79" s="62"/>
      <c r="DX79" s="62"/>
      <c r="DY79" s="60"/>
      <c r="DZ79" s="61"/>
      <c r="EA79" s="61"/>
      <c r="EB79" s="61"/>
      <c r="EC79" s="55"/>
      <c r="ED79" s="62"/>
      <c r="EE79" s="62"/>
      <c r="EF79" s="62"/>
      <c r="EG79" s="60"/>
      <c r="EH79" s="61"/>
      <c r="EI79" s="61"/>
      <c r="EJ79" s="61"/>
      <c r="EK79" s="55"/>
      <c r="EL79" s="62"/>
      <c r="EM79" s="62"/>
      <c r="EN79" s="62"/>
      <c r="EO79" s="60"/>
      <c r="EP79" s="61"/>
      <c r="EQ79" s="61"/>
      <c r="ER79" s="61"/>
      <c r="ES79" s="55"/>
      <c r="ET79" s="62"/>
      <c r="EU79" s="62"/>
      <c r="EV79" s="62"/>
      <c r="EW79" s="60"/>
      <c r="EX79" s="61"/>
      <c r="EY79" s="61"/>
      <c r="EZ79" s="61"/>
      <c r="FA79" s="55"/>
      <c r="FB79" s="62"/>
      <c r="FC79" s="62"/>
      <c r="FD79" s="62"/>
      <c r="FE79" s="60"/>
      <c r="FF79" s="61"/>
      <c r="FG79" s="61"/>
      <c r="FH79" s="61"/>
      <c r="FI79" s="55"/>
      <c r="FJ79" s="62"/>
      <c r="FK79" s="62"/>
      <c r="FL79" s="62"/>
      <c r="FM79" s="60"/>
      <c r="FN79" s="61"/>
      <c r="FO79" s="61"/>
      <c r="FP79" s="61"/>
      <c r="FQ79" s="55"/>
      <c r="FR79" s="62"/>
      <c r="FS79" s="62"/>
      <c r="FT79" s="62"/>
      <c r="FU79" s="60"/>
      <c r="FV79" s="61"/>
      <c r="FW79" s="61"/>
      <c r="FX79" s="61"/>
      <c r="FY79" s="55"/>
      <c r="FZ79" s="62"/>
      <c r="GA79" s="62"/>
      <c r="GB79" s="62"/>
      <c r="GC79" s="60"/>
      <c r="GD79" s="61"/>
      <c r="GE79" s="61"/>
      <c r="GF79" s="61"/>
      <c r="GG79" s="55"/>
      <c r="GH79" s="62"/>
      <c r="GI79" s="62"/>
      <c r="GJ79" s="62"/>
      <c r="GK79" s="60"/>
      <c r="GL79" s="61"/>
      <c r="GM79" s="61"/>
      <c r="GN79" s="61"/>
      <c r="GO79" s="55"/>
      <c r="GP79" s="62"/>
      <c r="GQ79" s="62"/>
      <c r="GR79" s="62"/>
      <c r="GS79" s="60"/>
      <c r="GT79" s="61"/>
      <c r="GU79" s="61"/>
      <c r="GV79" s="61"/>
      <c r="GW79" s="55"/>
      <c r="GX79" s="62"/>
      <c r="GY79" s="62"/>
      <c r="GZ79" s="62"/>
      <c r="HA79" s="60"/>
      <c r="HB79" s="61"/>
      <c r="HC79" s="61"/>
      <c r="HD79" s="61"/>
      <c r="HE79" s="55"/>
      <c r="HF79" s="62"/>
      <c r="HG79" s="62"/>
      <c r="HH79" s="62"/>
      <c r="HI79" s="60"/>
      <c r="HJ79" s="61"/>
      <c r="HK79" s="61"/>
      <c r="HL79" s="61"/>
      <c r="HM79" s="55"/>
      <c r="HN79" s="62"/>
      <c r="HO79" s="62"/>
      <c r="HP79" s="62"/>
      <c r="HQ79" s="60"/>
      <c r="HR79" s="61"/>
      <c r="HS79" s="61"/>
      <c r="HT79" s="61"/>
      <c r="HU79" s="55"/>
      <c r="HV79" s="62"/>
      <c r="HW79" s="62"/>
      <c r="HX79" s="62"/>
      <c r="HY79" s="60"/>
      <c r="HZ79" s="61"/>
      <c r="IA79" s="61"/>
      <c r="IB79" s="61"/>
      <c r="IC79" s="55"/>
      <c r="ID79" s="62"/>
      <c r="IE79" s="62"/>
      <c r="IF79" s="62"/>
      <c r="IG79" s="60"/>
      <c r="IH79" s="61"/>
      <c r="II79" s="61"/>
      <c r="IJ79" s="61"/>
      <c r="IK79" s="55"/>
      <c r="IL79" s="62"/>
      <c r="IM79" s="62"/>
      <c r="IN79" s="62"/>
      <c r="IO79" s="60"/>
      <c r="IP79" s="61"/>
      <c r="IQ79" s="61"/>
      <c r="IR79" s="61"/>
      <c r="IS79" s="55"/>
      <c r="IT79" s="62"/>
      <c r="IU79" s="62"/>
      <c r="IV79" s="62"/>
    </row>
    <row r="80" spans="1:8" s="67" customFormat="1" ht="15.75">
      <c r="A80" s="39" t="s">
        <v>19</v>
      </c>
      <c r="B80" s="133" t="s">
        <v>22</v>
      </c>
      <c r="C80" s="133"/>
      <c r="D80" s="133"/>
      <c r="E80" s="84"/>
      <c r="F80" s="108"/>
      <c r="G80" s="109"/>
      <c r="H80" s="108"/>
    </row>
    <row r="81" spans="1:256" s="32" customFormat="1" ht="12.75">
      <c r="A81" s="60"/>
      <c r="B81" s="61"/>
      <c r="C81" s="61"/>
      <c r="D81" s="61"/>
      <c r="E81" s="55"/>
      <c r="F81" s="105"/>
      <c r="G81" s="105"/>
      <c r="H81" s="105"/>
      <c r="I81" s="60"/>
      <c r="J81" s="61"/>
      <c r="K81" s="61"/>
      <c r="L81" s="61"/>
      <c r="M81" s="55"/>
      <c r="N81" s="62"/>
      <c r="O81" s="62"/>
      <c r="P81" s="62"/>
      <c r="Q81" s="60"/>
      <c r="R81" s="61"/>
      <c r="S81" s="61"/>
      <c r="T81" s="61"/>
      <c r="U81" s="55"/>
      <c r="V81" s="62"/>
      <c r="W81" s="62"/>
      <c r="X81" s="62"/>
      <c r="Y81" s="60"/>
      <c r="Z81" s="61"/>
      <c r="AA81" s="61"/>
      <c r="AB81" s="61"/>
      <c r="AC81" s="55"/>
      <c r="AD81" s="62"/>
      <c r="AE81" s="62"/>
      <c r="AF81" s="62"/>
      <c r="AG81" s="60"/>
      <c r="AH81" s="61"/>
      <c r="AI81" s="61"/>
      <c r="AJ81" s="61"/>
      <c r="AK81" s="55"/>
      <c r="AL81" s="62"/>
      <c r="AM81" s="62"/>
      <c r="AN81" s="62"/>
      <c r="AO81" s="60"/>
      <c r="AP81" s="61"/>
      <c r="AQ81" s="61"/>
      <c r="AR81" s="61"/>
      <c r="AS81" s="55"/>
      <c r="AT81" s="62"/>
      <c r="AU81" s="62"/>
      <c r="AV81" s="62"/>
      <c r="AW81" s="60"/>
      <c r="AX81" s="61"/>
      <c r="AY81" s="61"/>
      <c r="AZ81" s="61"/>
      <c r="BA81" s="55"/>
      <c r="BB81" s="62"/>
      <c r="BC81" s="62"/>
      <c r="BD81" s="62"/>
      <c r="BE81" s="60"/>
      <c r="BF81" s="61"/>
      <c r="BG81" s="61"/>
      <c r="BH81" s="61"/>
      <c r="BI81" s="55"/>
      <c r="BJ81" s="62"/>
      <c r="BK81" s="62"/>
      <c r="BL81" s="62"/>
      <c r="BM81" s="60"/>
      <c r="BN81" s="61"/>
      <c r="BO81" s="61"/>
      <c r="BP81" s="61"/>
      <c r="BQ81" s="55"/>
      <c r="BR81" s="62"/>
      <c r="BS81" s="62"/>
      <c r="BT81" s="62"/>
      <c r="BU81" s="60"/>
      <c r="BV81" s="61"/>
      <c r="BW81" s="61"/>
      <c r="BX81" s="61"/>
      <c r="BY81" s="55"/>
      <c r="BZ81" s="62"/>
      <c r="CA81" s="62"/>
      <c r="CB81" s="62"/>
      <c r="CC81" s="60"/>
      <c r="CD81" s="61"/>
      <c r="CE81" s="61"/>
      <c r="CF81" s="61"/>
      <c r="CG81" s="55"/>
      <c r="CH81" s="62"/>
      <c r="CI81" s="62"/>
      <c r="CJ81" s="62"/>
      <c r="CK81" s="60"/>
      <c r="CL81" s="61"/>
      <c r="CM81" s="61"/>
      <c r="CN81" s="61"/>
      <c r="CO81" s="55"/>
      <c r="CP81" s="62"/>
      <c r="CQ81" s="62"/>
      <c r="CR81" s="62"/>
      <c r="CS81" s="60"/>
      <c r="CT81" s="61"/>
      <c r="CU81" s="61"/>
      <c r="CV81" s="61"/>
      <c r="CW81" s="55"/>
      <c r="CX81" s="62"/>
      <c r="CY81" s="62"/>
      <c r="CZ81" s="62"/>
      <c r="DA81" s="60"/>
      <c r="DB81" s="61"/>
      <c r="DC81" s="61"/>
      <c r="DD81" s="61"/>
      <c r="DE81" s="55"/>
      <c r="DF81" s="62"/>
      <c r="DG81" s="62"/>
      <c r="DH81" s="62"/>
      <c r="DI81" s="60"/>
      <c r="DJ81" s="61"/>
      <c r="DK81" s="61"/>
      <c r="DL81" s="61"/>
      <c r="DM81" s="55"/>
      <c r="DN81" s="62"/>
      <c r="DO81" s="62"/>
      <c r="DP81" s="62"/>
      <c r="DQ81" s="60"/>
      <c r="DR81" s="61"/>
      <c r="DS81" s="61"/>
      <c r="DT81" s="61"/>
      <c r="DU81" s="55"/>
      <c r="DV81" s="62"/>
      <c r="DW81" s="62"/>
      <c r="DX81" s="62"/>
      <c r="DY81" s="60"/>
      <c r="DZ81" s="61"/>
      <c r="EA81" s="61"/>
      <c r="EB81" s="61"/>
      <c r="EC81" s="55"/>
      <c r="ED81" s="62"/>
      <c r="EE81" s="62"/>
      <c r="EF81" s="62"/>
      <c r="EG81" s="60"/>
      <c r="EH81" s="61"/>
      <c r="EI81" s="61"/>
      <c r="EJ81" s="61"/>
      <c r="EK81" s="55"/>
      <c r="EL81" s="62"/>
      <c r="EM81" s="62"/>
      <c r="EN81" s="62"/>
      <c r="EO81" s="60"/>
      <c r="EP81" s="61"/>
      <c r="EQ81" s="61"/>
      <c r="ER81" s="61"/>
      <c r="ES81" s="55"/>
      <c r="ET81" s="62"/>
      <c r="EU81" s="62"/>
      <c r="EV81" s="62"/>
      <c r="EW81" s="60"/>
      <c r="EX81" s="61"/>
      <c r="EY81" s="61"/>
      <c r="EZ81" s="61"/>
      <c r="FA81" s="55"/>
      <c r="FB81" s="62"/>
      <c r="FC81" s="62"/>
      <c r="FD81" s="62"/>
      <c r="FE81" s="60"/>
      <c r="FF81" s="61"/>
      <c r="FG81" s="61"/>
      <c r="FH81" s="61"/>
      <c r="FI81" s="55"/>
      <c r="FJ81" s="62"/>
      <c r="FK81" s="62"/>
      <c r="FL81" s="62"/>
      <c r="FM81" s="60"/>
      <c r="FN81" s="61"/>
      <c r="FO81" s="61"/>
      <c r="FP81" s="61"/>
      <c r="FQ81" s="55"/>
      <c r="FR81" s="62"/>
      <c r="FS81" s="62"/>
      <c r="FT81" s="62"/>
      <c r="FU81" s="60"/>
      <c r="FV81" s="61"/>
      <c r="FW81" s="61"/>
      <c r="FX81" s="61"/>
      <c r="FY81" s="55"/>
      <c r="FZ81" s="62"/>
      <c r="GA81" s="62"/>
      <c r="GB81" s="62"/>
      <c r="GC81" s="60"/>
      <c r="GD81" s="61"/>
      <c r="GE81" s="61"/>
      <c r="GF81" s="61"/>
      <c r="GG81" s="55"/>
      <c r="GH81" s="62"/>
      <c r="GI81" s="62"/>
      <c r="GJ81" s="62"/>
      <c r="GK81" s="60"/>
      <c r="GL81" s="61"/>
      <c r="GM81" s="61"/>
      <c r="GN81" s="61"/>
      <c r="GO81" s="55"/>
      <c r="GP81" s="62"/>
      <c r="GQ81" s="62"/>
      <c r="GR81" s="62"/>
      <c r="GS81" s="60"/>
      <c r="GT81" s="61"/>
      <c r="GU81" s="61"/>
      <c r="GV81" s="61"/>
      <c r="GW81" s="55"/>
      <c r="GX81" s="62"/>
      <c r="GY81" s="62"/>
      <c r="GZ81" s="62"/>
      <c r="HA81" s="60"/>
      <c r="HB81" s="61"/>
      <c r="HC81" s="61"/>
      <c r="HD81" s="61"/>
      <c r="HE81" s="55"/>
      <c r="HF81" s="62"/>
      <c r="HG81" s="62"/>
      <c r="HH81" s="62"/>
      <c r="HI81" s="60"/>
      <c r="HJ81" s="61"/>
      <c r="HK81" s="61"/>
      <c r="HL81" s="61"/>
      <c r="HM81" s="55"/>
      <c r="HN81" s="62"/>
      <c r="HO81" s="62"/>
      <c r="HP81" s="62"/>
      <c r="HQ81" s="60"/>
      <c r="HR81" s="61"/>
      <c r="HS81" s="61"/>
      <c r="HT81" s="61"/>
      <c r="HU81" s="55"/>
      <c r="HV81" s="62"/>
      <c r="HW81" s="62"/>
      <c r="HX81" s="62"/>
      <c r="HY81" s="60"/>
      <c r="HZ81" s="61"/>
      <c r="IA81" s="61"/>
      <c r="IB81" s="61"/>
      <c r="IC81" s="55"/>
      <c r="ID81" s="62"/>
      <c r="IE81" s="62"/>
      <c r="IF81" s="62"/>
      <c r="IG81" s="60"/>
      <c r="IH81" s="61"/>
      <c r="II81" s="61"/>
      <c r="IJ81" s="61"/>
      <c r="IK81" s="55"/>
      <c r="IL81" s="62"/>
      <c r="IM81" s="62"/>
      <c r="IN81" s="62"/>
      <c r="IO81" s="60"/>
      <c r="IP81" s="61"/>
      <c r="IQ81" s="61"/>
      <c r="IR81" s="61"/>
      <c r="IS81" s="55"/>
      <c r="IT81" s="62"/>
      <c r="IU81" s="62"/>
      <c r="IV81" s="62"/>
    </row>
    <row r="82" spans="4:8" ht="12.75">
      <c r="D82" s="94"/>
      <c r="E82" s="2"/>
      <c r="F82" s="112"/>
      <c r="G82" s="113"/>
      <c r="H82" s="114"/>
    </row>
    <row r="83" spans="1:8" ht="38.25">
      <c r="A83" s="34" t="s">
        <v>20</v>
      </c>
      <c r="B83" s="35" t="s">
        <v>71</v>
      </c>
      <c r="C83" s="8"/>
      <c r="D83" s="36"/>
      <c r="E83" s="37"/>
      <c r="F83" s="106"/>
      <c r="G83" s="107"/>
      <c r="H83" s="106"/>
    </row>
    <row r="84" spans="1:8" s="6" customFormat="1" ht="14.25">
      <c r="A84" s="34"/>
      <c r="B84" s="40" t="s">
        <v>9</v>
      </c>
      <c r="C84" s="8" t="s">
        <v>41</v>
      </c>
      <c r="D84" s="36">
        <v>3</v>
      </c>
      <c r="E84" s="37" t="s">
        <v>0</v>
      </c>
      <c r="F84" s="106"/>
      <c r="G84" s="107" t="s">
        <v>1</v>
      </c>
      <c r="H84" s="106">
        <f>D84*F84</f>
        <v>0</v>
      </c>
    </row>
    <row r="85" spans="1:8" s="6" customFormat="1" ht="14.25">
      <c r="A85" s="34"/>
      <c r="B85" s="40" t="s">
        <v>53</v>
      </c>
      <c r="C85" s="8" t="s">
        <v>40</v>
      </c>
      <c r="D85" s="36">
        <v>23</v>
      </c>
      <c r="E85" s="37" t="s">
        <v>0</v>
      </c>
      <c r="F85" s="106"/>
      <c r="G85" s="107" t="s">
        <v>1</v>
      </c>
      <c r="H85" s="106">
        <f>D85*F85</f>
        <v>0</v>
      </c>
    </row>
    <row r="86" spans="1:8" ht="12.75">
      <c r="A86" s="91"/>
      <c r="B86" s="95"/>
      <c r="D86" s="92"/>
      <c r="E86" s="93"/>
      <c r="F86" s="114"/>
      <c r="G86" s="113"/>
      <c r="H86" s="114"/>
    </row>
    <row r="87" spans="1:8" ht="109.5" customHeight="1">
      <c r="A87" s="34" t="s">
        <v>72</v>
      </c>
      <c r="B87" s="44" t="s">
        <v>73</v>
      </c>
      <c r="C87" s="8"/>
      <c r="D87" s="36"/>
      <c r="E87" s="37"/>
      <c r="F87" s="106"/>
      <c r="G87" s="107"/>
      <c r="H87" s="106"/>
    </row>
    <row r="88" spans="1:8" s="6" customFormat="1" ht="14.25">
      <c r="A88" s="7"/>
      <c r="B88" s="40" t="s">
        <v>9</v>
      </c>
      <c r="C88" s="8" t="s">
        <v>41</v>
      </c>
      <c r="D88" s="36">
        <v>3</v>
      </c>
      <c r="E88" s="37" t="s">
        <v>0</v>
      </c>
      <c r="F88" s="106"/>
      <c r="G88" s="107" t="s">
        <v>1</v>
      </c>
      <c r="H88" s="106">
        <f>D88*F88</f>
        <v>0</v>
      </c>
    </row>
    <row r="89" spans="1:8" s="32" customFormat="1" ht="12.75">
      <c r="A89" s="34"/>
      <c r="B89" s="35" t="s">
        <v>46</v>
      </c>
      <c r="C89" s="8" t="s">
        <v>47</v>
      </c>
      <c r="D89" s="36">
        <v>300</v>
      </c>
      <c r="E89" s="37" t="s">
        <v>0</v>
      </c>
      <c r="F89" s="106"/>
      <c r="G89" s="107" t="s">
        <v>1</v>
      </c>
      <c r="H89" s="106">
        <f>D89*F89</f>
        <v>0</v>
      </c>
    </row>
    <row r="90" spans="1:8" s="32" customFormat="1" ht="15" customHeight="1">
      <c r="A90" s="34"/>
      <c r="B90" s="35" t="s">
        <v>74</v>
      </c>
      <c r="C90" s="8" t="s">
        <v>3</v>
      </c>
      <c r="D90" s="36">
        <v>6</v>
      </c>
      <c r="E90" s="37" t="s">
        <v>0</v>
      </c>
      <c r="F90" s="106"/>
      <c r="G90" s="107" t="s">
        <v>1</v>
      </c>
      <c r="H90" s="106">
        <f>D90*F90</f>
        <v>0</v>
      </c>
    </row>
    <row r="91" spans="2:8" s="6" customFormat="1" ht="14.25">
      <c r="B91" s="40" t="s">
        <v>53</v>
      </c>
      <c r="C91" s="8" t="s">
        <v>40</v>
      </c>
      <c r="D91" s="36">
        <v>3</v>
      </c>
      <c r="E91" s="37" t="s">
        <v>0</v>
      </c>
      <c r="F91" s="106"/>
      <c r="G91" s="107" t="s">
        <v>1</v>
      </c>
      <c r="H91" s="106">
        <f>D91*F91</f>
        <v>0</v>
      </c>
    </row>
    <row r="92" spans="1:8" s="32" customFormat="1" ht="13.5" thickBot="1">
      <c r="A92" s="34"/>
      <c r="B92" s="35"/>
      <c r="C92" s="8"/>
      <c r="D92" s="36"/>
      <c r="E92" s="37"/>
      <c r="F92" s="106"/>
      <c r="G92" s="107"/>
      <c r="H92" s="106"/>
    </row>
    <row r="93" spans="1:256" s="85" customFormat="1" ht="15.75">
      <c r="A93" s="82" t="s">
        <v>19</v>
      </c>
      <c r="B93" s="122" t="s">
        <v>21</v>
      </c>
      <c r="C93" s="122"/>
      <c r="D93" s="122"/>
      <c r="E93" s="83" t="s">
        <v>1</v>
      </c>
      <c r="F93" s="129">
        <f>SUM(H81:H91)</f>
        <v>0</v>
      </c>
      <c r="G93" s="129"/>
      <c r="H93" s="129"/>
      <c r="I93" s="39"/>
      <c r="J93" s="131"/>
      <c r="K93" s="131"/>
      <c r="L93" s="131"/>
      <c r="M93" s="54"/>
      <c r="N93" s="132"/>
      <c r="O93" s="132"/>
      <c r="P93" s="132"/>
      <c r="Q93" s="39"/>
      <c r="R93" s="131"/>
      <c r="S93" s="131"/>
      <c r="T93" s="131"/>
      <c r="U93" s="54"/>
      <c r="V93" s="132"/>
      <c r="W93" s="132"/>
      <c r="X93" s="132"/>
      <c r="Y93" s="39"/>
      <c r="Z93" s="131"/>
      <c r="AA93" s="131"/>
      <c r="AB93" s="131"/>
      <c r="AC93" s="54"/>
      <c r="AD93" s="132"/>
      <c r="AE93" s="132"/>
      <c r="AF93" s="132"/>
      <c r="AG93" s="39"/>
      <c r="AH93" s="131"/>
      <c r="AI93" s="131"/>
      <c r="AJ93" s="131"/>
      <c r="AK93" s="54"/>
      <c r="AL93" s="132"/>
      <c r="AM93" s="132"/>
      <c r="AN93" s="132"/>
      <c r="AO93" s="39"/>
      <c r="AP93" s="131"/>
      <c r="AQ93" s="131"/>
      <c r="AR93" s="131"/>
      <c r="AS93" s="54"/>
      <c r="AT93" s="132"/>
      <c r="AU93" s="132"/>
      <c r="AV93" s="132"/>
      <c r="AW93" s="39"/>
      <c r="AX93" s="131"/>
      <c r="AY93" s="131"/>
      <c r="AZ93" s="131"/>
      <c r="BA93" s="54"/>
      <c r="BB93" s="132"/>
      <c r="BC93" s="132"/>
      <c r="BD93" s="132"/>
      <c r="BE93" s="39"/>
      <c r="BF93" s="131"/>
      <c r="BG93" s="131"/>
      <c r="BH93" s="131"/>
      <c r="BI93" s="54"/>
      <c r="BJ93" s="132"/>
      <c r="BK93" s="132"/>
      <c r="BL93" s="132"/>
      <c r="BM93" s="39"/>
      <c r="BN93" s="131"/>
      <c r="BO93" s="131"/>
      <c r="BP93" s="131"/>
      <c r="BQ93" s="54"/>
      <c r="BR93" s="132"/>
      <c r="BS93" s="132"/>
      <c r="BT93" s="132"/>
      <c r="BU93" s="39"/>
      <c r="BV93" s="131"/>
      <c r="BW93" s="131"/>
      <c r="BX93" s="131"/>
      <c r="BY93" s="54"/>
      <c r="BZ93" s="132"/>
      <c r="CA93" s="132"/>
      <c r="CB93" s="132"/>
      <c r="CC93" s="39"/>
      <c r="CD93" s="131"/>
      <c r="CE93" s="131"/>
      <c r="CF93" s="131"/>
      <c r="CG93" s="54"/>
      <c r="CH93" s="132"/>
      <c r="CI93" s="132"/>
      <c r="CJ93" s="132"/>
      <c r="CK93" s="39"/>
      <c r="CL93" s="131"/>
      <c r="CM93" s="131"/>
      <c r="CN93" s="131"/>
      <c r="CO93" s="54"/>
      <c r="CP93" s="132"/>
      <c r="CQ93" s="132"/>
      <c r="CR93" s="132"/>
      <c r="CS93" s="39"/>
      <c r="CT93" s="131"/>
      <c r="CU93" s="131"/>
      <c r="CV93" s="131"/>
      <c r="CW93" s="54"/>
      <c r="CX93" s="132"/>
      <c r="CY93" s="132"/>
      <c r="CZ93" s="132"/>
      <c r="DA93" s="39"/>
      <c r="DB93" s="131"/>
      <c r="DC93" s="131"/>
      <c r="DD93" s="131"/>
      <c r="DE93" s="54"/>
      <c r="DF93" s="132"/>
      <c r="DG93" s="132"/>
      <c r="DH93" s="132"/>
      <c r="DI93" s="39"/>
      <c r="DJ93" s="131"/>
      <c r="DK93" s="131"/>
      <c r="DL93" s="131"/>
      <c r="DM93" s="54"/>
      <c r="DN93" s="132"/>
      <c r="DO93" s="132"/>
      <c r="DP93" s="132"/>
      <c r="DQ93" s="39"/>
      <c r="DR93" s="131"/>
      <c r="DS93" s="131"/>
      <c r="DT93" s="131"/>
      <c r="DU93" s="54"/>
      <c r="DV93" s="132"/>
      <c r="DW93" s="132"/>
      <c r="DX93" s="132"/>
      <c r="DY93" s="39"/>
      <c r="DZ93" s="131"/>
      <c r="EA93" s="131"/>
      <c r="EB93" s="131"/>
      <c r="EC93" s="54"/>
      <c r="ED93" s="132"/>
      <c r="EE93" s="132"/>
      <c r="EF93" s="132"/>
      <c r="EG93" s="39"/>
      <c r="EH93" s="131"/>
      <c r="EI93" s="131"/>
      <c r="EJ93" s="131"/>
      <c r="EK93" s="54"/>
      <c r="EL93" s="132"/>
      <c r="EM93" s="132"/>
      <c r="EN93" s="132"/>
      <c r="EO93" s="39"/>
      <c r="EP93" s="131"/>
      <c r="EQ93" s="131"/>
      <c r="ER93" s="131"/>
      <c r="ES93" s="54"/>
      <c r="ET93" s="132"/>
      <c r="EU93" s="132"/>
      <c r="EV93" s="132"/>
      <c r="EW93" s="39"/>
      <c r="EX93" s="131"/>
      <c r="EY93" s="131"/>
      <c r="EZ93" s="131"/>
      <c r="FA93" s="54"/>
      <c r="FB93" s="132"/>
      <c r="FC93" s="132"/>
      <c r="FD93" s="132"/>
      <c r="FE93" s="39"/>
      <c r="FF93" s="131"/>
      <c r="FG93" s="131"/>
      <c r="FH93" s="131"/>
      <c r="FI93" s="54"/>
      <c r="FJ93" s="132"/>
      <c r="FK93" s="132"/>
      <c r="FL93" s="132"/>
      <c r="FM93" s="39"/>
      <c r="FN93" s="131"/>
      <c r="FO93" s="131"/>
      <c r="FP93" s="131"/>
      <c r="FQ93" s="54"/>
      <c r="FR93" s="132"/>
      <c r="FS93" s="132"/>
      <c r="FT93" s="132"/>
      <c r="FU93" s="39"/>
      <c r="FV93" s="131"/>
      <c r="FW93" s="131"/>
      <c r="FX93" s="131"/>
      <c r="FY93" s="54"/>
      <c r="FZ93" s="132"/>
      <c r="GA93" s="132"/>
      <c r="GB93" s="132"/>
      <c r="GC93" s="39"/>
      <c r="GD93" s="131"/>
      <c r="GE93" s="131"/>
      <c r="GF93" s="131"/>
      <c r="GG93" s="54"/>
      <c r="GH93" s="132"/>
      <c r="GI93" s="132"/>
      <c r="GJ93" s="132"/>
      <c r="GK93" s="39"/>
      <c r="GL93" s="131"/>
      <c r="GM93" s="131"/>
      <c r="GN93" s="131"/>
      <c r="GO93" s="54"/>
      <c r="GP93" s="132"/>
      <c r="GQ93" s="132"/>
      <c r="GR93" s="132"/>
      <c r="GS93" s="39"/>
      <c r="GT93" s="131"/>
      <c r="GU93" s="131"/>
      <c r="GV93" s="131"/>
      <c r="GW93" s="54"/>
      <c r="GX93" s="132"/>
      <c r="GY93" s="132"/>
      <c r="GZ93" s="132"/>
      <c r="HA93" s="39"/>
      <c r="HB93" s="131"/>
      <c r="HC93" s="131"/>
      <c r="HD93" s="131"/>
      <c r="HE93" s="54"/>
      <c r="HF93" s="132"/>
      <c r="HG93" s="132"/>
      <c r="HH93" s="132"/>
      <c r="HI93" s="39"/>
      <c r="HJ93" s="131"/>
      <c r="HK93" s="131"/>
      <c r="HL93" s="131"/>
      <c r="HM93" s="54"/>
      <c r="HN93" s="132"/>
      <c r="HO93" s="132"/>
      <c r="HP93" s="132"/>
      <c r="HQ93" s="39"/>
      <c r="HR93" s="131"/>
      <c r="HS93" s="131"/>
      <c r="HT93" s="131"/>
      <c r="HU93" s="54"/>
      <c r="HV93" s="132"/>
      <c r="HW93" s="132"/>
      <c r="HX93" s="132"/>
      <c r="HY93" s="39"/>
      <c r="HZ93" s="131"/>
      <c r="IA93" s="131"/>
      <c r="IB93" s="131"/>
      <c r="IC93" s="54"/>
      <c r="ID93" s="132"/>
      <c r="IE93" s="132"/>
      <c r="IF93" s="132"/>
      <c r="IG93" s="39"/>
      <c r="IH93" s="131"/>
      <c r="II93" s="131"/>
      <c r="IJ93" s="131"/>
      <c r="IK93" s="54"/>
      <c r="IL93" s="132"/>
      <c r="IM93" s="132"/>
      <c r="IN93" s="132"/>
      <c r="IO93" s="39"/>
      <c r="IP93" s="131"/>
      <c r="IQ93" s="131"/>
      <c r="IR93" s="131"/>
      <c r="IS93" s="54"/>
      <c r="IT93" s="132"/>
      <c r="IU93" s="132"/>
      <c r="IV93" s="132"/>
    </row>
    <row r="94" spans="1:8" s="32" customFormat="1" ht="12.75">
      <c r="A94" s="34"/>
      <c r="B94" s="40"/>
      <c r="C94" s="8"/>
      <c r="D94" s="36"/>
      <c r="E94" s="36"/>
      <c r="F94" s="106"/>
      <c r="G94" s="107"/>
      <c r="H94" s="106"/>
    </row>
    <row r="95" spans="1:8" s="32" customFormat="1" ht="12.75">
      <c r="A95" s="34"/>
      <c r="B95" s="40"/>
      <c r="C95" s="8"/>
      <c r="D95" s="36"/>
      <c r="E95" s="36"/>
      <c r="F95" s="106"/>
      <c r="G95" s="107"/>
      <c r="H95" s="106"/>
    </row>
    <row r="96" spans="1:8" s="67" customFormat="1" ht="15.75">
      <c r="A96" s="39" t="s">
        <v>23</v>
      </c>
      <c r="B96" s="133" t="s">
        <v>24</v>
      </c>
      <c r="C96" s="133"/>
      <c r="D96" s="133"/>
      <c r="E96" s="84"/>
      <c r="F96" s="108"/>
      <c r="G96" s="109"/>
      <c r="H96" s="108"/>
    </row>
    <row r="97" spans="1:256" s="32" customFormat="1" ht="12.75">
      <c r="A97" s="60"/>
      <c r="B97" s="61"/>
      <c r="C97" s="61"/>
      <c r="D97" s="61"/>
      <c r="E97" s="55"/>
      <c r="F97" s="105"/>
      <c r="G97" s="105"/>
      <c r="H97" s="105"/>
      <c r="I97" s="60"/>
      <c r="J97" s="61"/>
      <c r="K97" s="61"/>
      <c r="L97" s="61"/>
      <c r="M97" s="55"/>
      <c r="N97" s="62"/>
      <c r="O97" s="62"/>
      <c r="P97" s="62"/>
      <c r="Q97" s="60"/>
      <c r="R97" s="61"/>
      <c r="S97" s="61"/>
      <c r="T97" s="61"/>
      <c r="U97" s="55"/>
      <c r="V97" s="62"/>
      <c r="W97" s="62"/>
      <c r="X97" s="62"/>
      <c r="Y97" s="60"/>
      <c r="Z97" s="61"/>
      <c r="AA97" s="61"/>
      <c r="AB97" s="61"/>
      <c r="AC97" s="55"/>
      <c r="AD97" s="62"/>
      <c r="AE97" s="62"/>
      <c r="AF97" s="62"/>
      <c r="AG97" s="60"/>
      <c r="AH97" s="61"/>
      <c r="AI97" s="61"/>
      <c r="AJ97" s="61"/>
      <c r="AK97" s="55"/>
      <c r="AL97" s="62"/>
      <c r="AM97" s="62"/>
      <c r="AN97" s="62"/>
      <c r="AO97" s="60"/>
      <c r="AP97" s="61"/>
      <c r="AQ97" s="61"/>
      <c r="AR97" s="61"/>
      <c r="AS97" s="55"/>
      <c r="AT97" s="62"/>
      <c r="AU97" s="62"/>
      <c r="AV97" s="62"/>
      <c r="AW97" s="60"/>
      <c r="AX97" s="61"/>
      <c r="AY97" s="61"/>
      <c r="AZ97" s="61"/>
      <c r="BA97" s="55"/>
      <c r="BB97" s="62"/>
      <c r="BC97" s="62"/>
      <c r="BD97" s="62"/>
      <c r="BE97" s="60"/>
      <c r="BF97" s="61"/>
      <c r="BG97" s="61"/>
      <c r="BH97" s="61"/>
      <c r="BI97" s="55"/>
      <c r="BJ97" s="62"/>
      <c r="BK97" s="62"/>
      <c r="BL97" s="62"/>
      <c r="BM97" s="60"/>
      <c r="BN97" s="61"/>
      <c r="BO97" s="61"/>
      <c r="BP97" s="61"/>
      <c r="BQ97" s="55"/>
      <c r="BR97" s="62"/>
      <c r="BS97" s="62"/>
      <c r="BT97" s="62"/>
      <c r="BU97" s="60"/>
      <c r="BV97" s="61"/>
      <c r="BW97" s="61"/>
      <c r="BX97" s="61"/>
      <c r="BY97" s="55"/>
      <c r="BZ97" s="62"/>
      <c r="CA97" s="62"/>
      <c r="CB97" s="62"/>
      <c r="CC97" s="60"/>
      <c r="CD97" s="61"/>
      <c r="CE97" s="61"/>
      <c r="CF97" s="61"/>
      <c r="CG97" s="55"/>
      <c r="CH97" s="62"/>
      <c r="CI97" s="62"/>
      <c r="CJ97" s="62"/>
      <c r="CK97" s="60"/>
      <c r="CL97" s="61"/>
      <c r="CM97" s="61"/>
      <c r="CN97" s="61"/>
      <c r="CO97" s="55"/>
      <c r="CP97" s="62"/>
      <c r="CQ97" s="62"/>
      <c r="CR97" s="62"/>
      <c r="CS97" s="60"/>
      <c r="CT97" s="61"/>
      <c r="CU97" s="61"/>
      <c r="CV97" s="61"/>
      <c r="CW97" s="55"/>
      <c r="CX97" s="62"/>
      <c r="CY97" s="62"/>
      <c r="CZ97" s="62"/>
      <c r="DA97" s="60"/>
      <c r="DB97" s="61"/>
      <c r="DC97" s="61"/>
      <c r="DD97" s="61"/>
      <c r="DE97" s="55"/>
      <c r="DF97" s="62"/>
      <c r="DG97" s="62"/>
      <c r="DH97" s="62"/>
      <c r="DI97" s="60"/>
      <c r="DJ97" s="61"/>
      <c r="DK97" s="61"/>
      <c r="DL97" s="61"/>
      <c r="DM97" s="55"/>
      <c r="DN97" s="62"/>
      <c r="DO97" s="62"/>
      <c r="DP97" s="62"/>
      <c r="DQ97" s="60"/>
      <c r="DR97" s="61"/>
      <c r="DS97" s="61"/>
      <c r="DT97" s="61"/>
      <c r="DU97" s="55"/>
      <c r="DV97" s="62"/>
      <c r="DW97" s="62"/>
      <c r="DX97" s="62"/>
      <c r="DY97" s="60"/>
      <c r="DZ97" s="61"/>
      <c r="EA97" s="61"/>
      <c r="EB97" s="61"/>
      <c r="EC97" s="55"/>
      <c r="ED97" s="62"/>
      <c r="EE97" s="62"/>
      <c r="EF97" s="62"/>
      <c r="EG97" s="60"/>
      <c r="EH97" s="61"/>
      <c r="EI97" s="61"/>
      <c r="EJ97" s="61"/>
      <c r="EK97" s="55"/>
      <c r="EL97" s="62"/>
      <c r="EM97" s="62"/>
      <c r="EN97" s="62"/>
      <c r="EO97" s="60"/>
      <c r="EP97" s="61"/>
      <c r="EQ97" s="61"/>
      <c r="ER97" s="61"/>
      <c r="ES97" s="55"/>
      <c r="ET97" s="62"/>
      <c r="EU97" s="62"/>
      <c r="EV97" s="62"/>
      <c r="EW97" s="60"/>
      <c r="EX97" s="61"/>
      <c r="EY97" s="61"/>
      <c r="EZ97" s="61"/>
      <c r="FA97" s="55"/>
      <c r="FB97" s="62"/>
      <c r="FC97" s="62"/>
      <c r="FD97" s="62"/>
      <c r="FE97" s="60"/>
      <c r="FF97" s="61"/>
      <c r="FG97" s="61"/>
      <c r="FH97" s="61"/>
      <c r="FI97" s="55"/>
      <c r="FJ97" s="62"/>
      <c r="FK97" s="62"/>
      <c r="FL97" s="62"/>
      <c r="FM97" s="60"/>
      <c r="FN97" s="61"/>
      <c r="FO97" s="61"/>
      <c r="FP97" s="61"/>
      <c r="FQ97" s="55"/>
      <c r="FR97" s="62"/>
      <c r="FS97" s="62"/>
      <c r="FT97" s="62"/>
      <c r="FU97" s="60"/>
      <c r="FV97" s="61"/>
      <c r="FW97" s="61"/>
      <c r="FX97" s="61"/>
      <c r="FY97" s="55"/>
      <c r="FZ97" s="62"/>
      <c r="GA97" s="62"/>
      <c r="GB97" s="62"/>
      <c r="GC97" s="60"/>
      <c r="GD97" s="61"/>
      <c r="GE97" s="61"/>
      <c r="GF97" s="61"/>
      <c r="GG97" s="55"/>
      <c r="GH97" s="62"/>
      <c r="GI97" s="62"/>
      <c r="GJ97" s="62"/>
      <c r="GK97" s="60"/>
      <c r="GL97" s="61"/>
      <c r="GM97" s="61"/>
      <c r="GN97" s="61"/>
      <c r="GO97" s="55"/>
      <c r="GP97" s="62"/>
      <c r="GQ97" s="62"/>
      <c r="GR97" s="62"/>
      <c r="GS97" s="60"/>
      <c r="GT97" s="61"/>
      <c r="GU97" s="61"/>
      <c r="GV97" s="61"/>
      <c r="GW97" s="55"/>
      <c r="GX97" s="62"/>
      <c r="GY97" s="62"/>
      <c r="GZ97" s="62"/>
      <c r="HA97" s="60"/>
      <c r="HB97" s="61"/>
      <c r="HC97" s="61"/>
      <c r="HD97" s="61"/>
      <c r="HE97" s="55"/>
      <c r="HF97" s="62"/>
      <c r="HG97" s="62"/>
      <c r="HH97" s="62"/>
      <c r="HI97" s="60"/>
      <c r="HJ97" s="61"/>
      <c r="HK97" s="61"/>
      <c r="HL97" s="61"/>
      <c r="HM97" s="55"/>
      <c r="HN97" s="62"/>
      <c r="HO97" s="62"/>
      <c r="HP97" s="62"/>
      <c r="HQ97" s="60"/>
      <c r="HR97" s="61"/>
      <c r="HS97" s="61"/>
      <c r="HT97" s="61"/>
      <c r="HU97" s="55"/>
      <c r="HV97" s="62"/>
      <c r="HW97" s="62"/>
      <c r="HX97" s="62"/>
      <c r="HY97" s="60"/>
      <c r="HZ97" s="61"/>
      <c r="IA97" s="61"/>
      <c r="IB97" s="61"/>
      <c r="IC97" s="55"/>
      <c r="ID97" s="62"/>
      <c r="IE97" s="62"/>
      <c r="IF97" s="62"/>
      <c r="IG97" s="60"/>
      <c r="IH97" s="61"/>
      <c r="II97" s="61"/>
      <c r="IJ97" s="61"/>
      <c r="IK97" s="55"/>
      <c r="IL97" s="62"/>
      <c r="IM97" s="62"/>
      <c r="IN97" s="62"/>
      <c r="IO97" s="60"/>
      <c r="IP97" s="61"/>
      <c r="IQ97" s="61"/>
      <c r="IR97" s="61"/>
      <c r="IS97" s="55"/>
      <c r="IT97" s="62"/>
      <c r="IU97" s="62"/>
      <c r="IV97" s="62"/>
    </row>
    <row r="98" spans="1:8" s="32" customFormat="1" ht="114.75">
      <c r="A98" s="96" t="s">
        <v>25</v>
      </c>
      <c r="B98" s="41" t="s">
        <v>82</v>
      </c>
      <c r="C98" s="8"/>
      <c r="D98" s="36"/>
      <c r="E98" s="36"/>
      <c r="F98" s="106"/>
      <c r="G98" s="107"/>
      <c r="H98" s="106"/>
    </row>
    <row r="99" spans="1:8" s="32" customFormat="1" ht="12.75">
      <c r="A99" s="96"/>
      <c r="B99" s="41"/>
      <c r="C99" s="8"/>
      <c r="D99" s="36"/>
      <c r="E99" s="36"/>
      <c r="F99" s="106"/>
      <c r="G99" s="107"/>
      <c r="H99" s="106"/>
    </row>
    <row r="100" spans="1:8" s="32" customFormat="1" ht="12.75">
      <c r="A100" s="96"/>
      <c r="B100" s="41" t="s">
        <v>56</v>
      </c>
      <c r="C100" s="8"/>
      <c r="D100" s="36"/>
      <c r="E100" s="36"/>
      <c r="F100" s="106"/>
      <c r="G100" s="107"/>
      <c r="H100" s="106"/>
    </row>
    <row r="101" spans="1:8" s="32" customFormat="1" ht="15" customHeight="1">
      <c r="A101" s="96"/>
      <c r="B101" s="42" t="s">
        <v>75</v>
      </c>
      <c r="C101" s="8" t="s">
        <v>41</v>
      </c>
      <c r="D101" s="36">
        <v>0.4</v>
      </c>
      <c r="E101" s="37" t="s">
        <v>0</v>
      </c>
      <c r="F101" s="106"/>
      <c r="G101" s="107" t="s">
        <v>1</v>
      </c>
      <c r="H101" s="106">
        <f aca="true" t="shared" si="0" ref="H101:H108">D101*F101</f>
        <v>0</v>
      </c>
    </row>
    <row r="102" spans="1:8" s="32" customFormat="1" ht="15" customHeight="1">
      <c r="A102" s="96"/>
      <c r="B102" s="35" t="s">
        <v>76</v>
      </c>
      <c r="C102" s="8" t="s">
        <v>41</v>
      </c>
      <c r="D102" s="36">
        <v>0.4</v>
      </c>
      <c r="E102" s="37" t="s">
        <v>0</v>
      </c>
      <c r="F102" s="106"/>
      <c r="G102" s="107" t="s">
        <v>1</v>
      </c>
      <c r="H102" s="106">
        <f t="shared" si="0"/>
        <v>0</v>
      </c>
    </row>
    <row r="103" spans="1:8" s="32" customFormat="1" ht="14.25" customHeight="1">
      <c r="A103" s="96"/>
      <c r="B103" s="42" t="s">
        <v>77</v>
      </c>
      <c r="C103" s="8" t="s">
        <v>41</v>
      </c>
      <c r="D103" s="36">
        <v>1</v>
      </c>
      <c r="E103" s="37" t="s">
        <v>0</v>
      </c>
      <c r="F103" s="106"/>
      <c r="G103" s="107" t="s">
        <v>1</v>
      </c>
      <c r="H103" s="106">
        <f t="shared" si="0"/>
        <v>0</v>
      </c>
    </row>
    <row r="104" spans="1:8" s="32" customFormat="1" ht="14.25" customHeight="1">
      <c r="A104" s="96"/>
      <c r="B104" s="42" t="s">
        <v>81</v>
      </c>
      <c r="C104" s="8" t="s">
        <v>40</v>
      </c>
      <c r="D104" s="36">
        <v>15</v>
      </c>
      <c r="E104" s="37" t="s">
        <v>0</v>
      </c>
      <c r="F104" s="106"/>
      <c r="G104" s="107" t="s">
        <v>1</v>
      </c>
      <c r="H104" s="106">
        <f t="shared" si="0"/>
        <v>0</v>
      </c>
    </row>
    <row r="105" spans="1:8" s="32" customFormat="1" ht="14.25" customHeight="1">
      <c r="A105" s="96"/>
      <c r="B105" s="35" t="s">
        <v>78</v>
      </c>
      <c r="C105" s="8" t="s">
        <v>41</v>
      </c>
      <c r="D105" s="36">
        <v>0.35</v>
      </c>
      <c r="E105" s="37" t="s">
        <v>0</v>
      </c>
      <c r="F105" s="106"/>
      <c r="G105" s="107" t="s">
        <v>1</v>
      </c>
      <c r="H105" s="106">
        <f t="shared" si="0"/>
        <v>0</v>
      </c>
    </row>
    <row r="106" spans="1:8" s="32" customFormat="1" ht="14.25" customHeight="1">
      <c r="A106" s="96"/>
      <c r="B106" s="35" t="s">
        <v>79</v>
      </c>
      <c r="C106" s="8" t="s">
        <v>41</v>
      </c>
      <c r="D106" s="36">
        <v>0.3</v>
      </c>
      <c r="E106" s="37" t="s">
        <v>0</v>
      </c>
      <c r="F106" s="106"/>
      <c r="G106" s="107" t="s">
        <v>1</v>
      </c>
      <c r="H106" s="106">
        <f t="shared" si="0"/>
        <v>0</v>
      </c>
    </row>
    <row r="107" spans="1:8" s="32" customFormat="1" ht="14.25" customHeight="1">
      <c r="A107" s="96"/>
      <c r="B107" s="42" t="s">
        <v>80</v>
      </c>
      <c r="C107" s="8" t="s">
        <v>41</v>
      </c>
      <c r="D107" s="36">
        <v>0.15</v>
      </c>
      <c r="E107" s="37" t="s">
        <v>0</v>
      </c>
      <c r="F107" s="106"/>
      <c r="G107" s="107" t="s">
        <v>1</v>
      </c>
      <c r="H107" s="106">
        <f t="shared" si="0"/>
        <v>0</v>
      </c>
    </row>
    <row r="108" spans="1:8" s="32" customFormat="1" ht="14.25" customHeight="1">
      <c r="A108" s="96"/>
      <c r="B108" s="35" t="s">
        <v>57</v>
      </c>
      <c r="C108" s="8" t="s">
        <v>41</v>
      </c>
      <c r="D108" s="36">
        <v>0.15</v>
      </c>
      <c r="E108" s="37" t="s">
        <v>0</v>
      </c>
      <c r="F108" s="106"/>
      <c r="G108" s="107" t="s">
        <v>1</v>
      </c>
      <c r="H108" s="106">
        <f t="shared" si="0"/>
        <v>0</v>
      </c>
    </row>
    <row r="109" spans="1:8" s="32" customFormat="1" ht="12.75">
      <c r="A109" s="96"/>
      <c r="B109" s="35"/>
      <c r="C109" s="8"/>
      <c r="D109" s="36"/>
      <c r="E109" s="37"/>
      <c r="F109" s="106"/>
      <c r="G109" s="107"/>
      <c r="H109" s="106"/>
    </row>
    <row r="110" spans="1:8" s="32" customFormat="1" ht="12.75">
      <c r="A110" s="96"/>
      <c r="B110" s="35" t="s">
        <v>55</v>
      </c>
      <c r="C110" s="8"/>
      <c r="D110" s="36"/>
      <c r="E110" s="37"/>
      <c r="F110" s="106"/>
      <c r="G110" s="107"/>
      <c r="H110" s="106"/>
    </row>
    <row r="111" spans="1:8" s="32" customFormat="1" ht="14.25">
      <c r="A111" s="96"/>
      <c r="B111" s="42" t="s">
        <v>52</v>
      </c>
      <c r="C111" s="8" t="s">
        <v>41</v>
      </c>
      <c r="D111" s="36">
        <v>0.35</v>
      </c>
      <c r="E111" s="37" t="s">
        <v>0</v>
      </c>
      <c r="F111" s="106"/>
      <c r="G111" s="107" t="s">
        <v>1</v>
      </c>
      <c r="H111" s="106">
        <f>D111*F111</f>
        <v>0</v>
      </c>
    </row>
    <row r="112" spans="1:8" s="32" customFormat="1" ht="14.25">
      <c r="A112" s="96"/>
      <c r="B112" s="42" t="s">
        <v>58</v>
      </c>
      <c r="C112" s="8" t="s">
        <v>41</v>
      </c>
      <c r="D112" s="36">
        <v>0.4</v>
      </c>
      <c r="E112" s="37" t="s">
        <v>0</v>
      </c>
      <c r="F112" s="106"/>
      <c r="G112" s="107" t="s">
        <v>1</v>
      </c>
      <c r="H112" s="106">
        <f>D112*F112</f>
        <v>0</v>
      </c>
    </row>
    <row r="113" spans="1:8" s="32" customFormat="1" ht="12.75">
      <c r="A113" s="96"/>
      <c r="B113" s="42"/>
      <c r="C113" s="8"/>
      <c r="D113" s="36"/>
      <c r="E113" s="37"/>
      <c r="F113" s="106"/>
      <c r="G113" s="107"/>
      <c r="H113" s="106"/>
    </row>
    <row r="114" spans="1:8" s="32" customFormat="1" ht="56.25" customHeight="1">
      <c r="A114" s="96"/>
      <c r="B114" s="42" t="s">
        <v>90</v>
      </c>
      <c r="C114" s="8"/>
      <c r="D114" s="36"/>
      <c r="E114" s="37"/>
      <c r="F114" s="106"/>
      <c r="G114" s="107"/>
      <c r="H114" s="106"/>
    </row>
    <row r="115" spans="1:8" s="32" customFormat="1" ht="140.25">
      <c r="A115" s="34"/>
      <c r="B115" s="97" t="s">
        <v>88</v>
      </c>
      <c r="C115" s="8" t="s">
        <v>87</v>
      </c>
      <c r="D115" s="36">
        <v>1</v>
      </c>
      <c r="E115" s="37" t="s">
        <v>0</v>
      </c>
      <c r="F115" s="106"/>
      <c r="G115" s="107" t="s">
        <v>1</v>
      </c>
      <c r="H115" s="106">
        <f>D115*F115</f>
        <v>0</v>
      </c>
    </row>
    <row r="116" spans="1:8" s="32" customFormat="1" ht="12.75">
      <c r="A116" s="34"/>
      <c r="B116" s="42"/>
      <c r="C116" s="8"/>
      <c r="D116" s="36"/>
      <c r="E116" s="37"/>
      <c r="F116" s="106"/>
      <c r="G116" s="107"/>
      <c r="H116" s="106"/>
    </row>
    <row r="117" spans="1:8" s="32" customFormat="1" ht="94.5" customHeight="1">
      <c r="A117" s="96" t="s">
        <v>27</v>
      </c>
      <c r="B117" s="41" t="s">
        <v>89</v>
      </c>
      <c r="C117" s="8"/>
      <c r="D117" s="36"/>
      <c r="E117" s="36"/>
      <c r="F117" s="106"/>
      <c r="G117" s="107"/>
      <c r="H117" s="106"/>
    </row>
    <row r="118" spans="1:8" s="32" customFormat="1" ht="14.25" customHeight="1">
      <c r="A118" s="34"/>
      <c r="B118" s="42" t="s">
        <v>54</v>
      </c>
      <c r="C118" s="8" t="s">
        <v>41</v>
      </c>
      <c r="D118" s="36">
        <v>0.35</v>
      </c>
      <c r="E118" s="37" t="s">
        <v>0</v>
      </c>
      <c r="F118" s="106"/>
      <c r="G118" s="107" t="s">
        <v>1</v>
      </c>
      <c r="H118" s="106">
        <f>D118*F118</f>
        <v>0</v>
      </c>
    </row>
    <row r="119" spans="1:8" s="32" customFormat="1" ht="12.75">
      <c r="A119" s="34"/>
      <c r="B119" s="35"/>
      <c r="C119" s="8"/>
      <c r="D119" s="36"/>
      <c r="E119" s="37"/>
      <c r="F119" s="106"/>
      <c r="G119" s="107"/>
      <c r="H119" s="106"/>
    </row>
    <row r="120" spans="1:8" s="6" customFormat="1" ht="27.75" customHeight="1">
      <c r="A120" s="43" t="s">
        <v>50</v>
      </c>
      <c r="B120" s="35" t="s">
        <v>26</v>
      </c>
      <c r="C120" s="8" t="s">
        <v>45</v>
      </c>
      <c r="D120" s="36">
        <v>1</v>
      </c>
      <c r="E120" s="37" t="s">
        <v>0</v>
      </c>
      <c r="F120" s="106"/>
      <c r="G120" s="107" t="s">
        <v>1</v>
      </c>
      <c r="H120" s="106">
        <f>D120*F120</f>
        <v>0</v>
      </c>
    </row>
    <row r="121" spans="1:8" s="6" customFormat="1" ht="12.75">
      <c r="A121" s="43"/>
      <c r="B121" s="44"/>
      <c r="C121" s="8"/>
      <c r="D121" s="36"/>
      <c r="E121" s="37"/>
      <c r="F121" s="106"/>
      <c r="G121" s="107"/>
      <c r="H121" s="106"/>
    </row>
    <row r="122" spans="1:8" s="6" customFormat="1" ht="40.5" customHeight="1">
      <c r="A122" s="34" t="s">
        <v>51</v>
      </c>
      <c r="B122" s="41" t="s">
        <v>59</v>
      </c>
      <c r="C122" s="8" t="s">
        <v>40</v>
      </c>
      <c r="D122" s="36">
        <v>26</v>
      </c>
      <c r="E122" s="37" t="s">
        <v>0</v>
      </c>
      <c r="F122" s="106"/>
      <c r="G122" s="107" t="s">
        <v>1</v>
      </c>
      <c r="H122" s="106">
        <f>D122*F122</f>
        <v>0</v>
      </c>
    </row>
    <row r="123" spans="1:8" s="50" customFormat="1" ht="12.75">
      <c r="A123" s="45"/>
      <c r="B123" s="46"/>
      <c r="C123" s="47"/>
      <c r="D123" s="48"/>
      <c r="E123" s="49"/>
      <c r="F123" s="110"/>
      <c r="G123" s="111"/>
      <c r="H123" s="110"/>
    </row>
    <row r="124" spans="1:8" s="6" customFormat="1" ht="80.25" customHeight="1">
      <c r="A124" s="98" t="s">
        <v>28</v>
      </c>
      <c r="B124" s="35" t="s">
        <v>85</v>
      </c>
      <c r="C124" s="8" t="s">
        <v>45</v>
      </c>
      <c r="D124" s="36">
        <v>1</v>
      </c>
      <c r="E124" s="37" t="s">
        <v>0</v>
      </c>
      <c r="F124" s="106"/>
      <c r="G124" s="107" t="s">
        <v>1</v>
      </c>
      <c r="H124" s="106">
        <f>D124*F124</f>
        <v>0</v>
      </c>
    </row>
    <row r="125" spans="1:8" s="32" customFormat="1" ht="12.75">
      <c r="A125" s="34"/>
      <c r="B125" s="35"/>
      <c r="C125" s="8"/>
      <c r="D125" s="36"/>
      <c r="E125" s="37"/>
      <c r="F125" s="106"/>
      <c r="G125" s="107"/>
      <c r="H125" s="106"/>
    </row>
    <row r="126" spans="1:8" s="32" customFormat="1" ht="74.25" customHeight="1">
      <c r="A126" s="96" t="s">
        <v>29</v>
      </c>
      <c r="B126" s="41" t="s">
        <v>93</v>
      </c>
      <c r="C126" s="8" t="s">
        <v>40</v>
      </c>
      <c r="D126" s="36">
        <v>26</v>
      </c>
      <c r="E126" s="37" t="s">
        <v>0</v>
      </c>
      <c r="F126" s="106"/>
      <c r="G126" s="107" t="s">
        <v>1</v>
      </c>
      <c r="H126" s="106">
        <f>D126*F126</f>
        <v>0</v>
      </c>
    </row>
    <row r="127" spans="1:8" s="32" customFormat="1" ht="12.75">
      <c r="A127" s="60"/>
      <c r="B127" s="61"/>
      <c r="C127" s="61"/>
      <c r="D127" s="61"/>
      <c r="E127" s="55"/>
      <c r="F127" s="105"/>
      <c r="G127" s="105"/>
      <c r="H127" s="106"/>
    </row>
    <row r="128" spans="1:8" s="32" customFormat="1" ht="107.25" customHeight="1">
      <c r="A128" s="98" t="s">
        <v>30</v>
      </c>
      <c r="B128" s="41" t="s">
        <v>42</v>
      </c>
      <c r="C128" s="8" t="s">
        <v>40</v>
      </c>
      <c r="D128" s="36">
        <v>26</v>
      </c>
      <c r="E128" s="37" t="s">
        <v>0</v>
      </c>
      <c r="F128" s="106"/>
      <c r="G128" s="107" t="s">
        <v>1</v>
      </c>
      <c r="H128" s="106">
        <f>D128*F128</f>
        <v>0</v>
      </c>
    </row>
    <row r="129" spans="1:8" s="32" customFormat="1" ht="12.75">
      <c r="A129" s="43"/>
      <c r="B129" s="35"/>
      <c r="C129" s="8"/>
      <c r="D129" s="36"/>
      <c r="E129" s="37"/>
      <c r="F129" s="106"/>
      <c r="G129" s="107"/>
      <c r="H129" s="106"/>
    </row>
    <row r="130" spans="1:8" s="32" customFormat="1" ht="52.5" customHeight="1">
      <c r="A130" s="98" t="s">
        <v>31</v>
      </c>
      <c r="B130" s="41" t="s">
        <v>86</v>
      </c>
      <c r="C130" s="8" t="s">
        <v>40</v>
      </c>
      <c r="D130" s="36">
        <v>26</v>
      </c>
      <c r="E130" s="37" t="s">
        <v>0</v>
      </c>
      <c r="F130" s="106"/>
      <c r="G130" s="107" t="s">
        <v>1</v>
      </c>
      <c r="H130" s="106">
        <f>D130*F130</f>
        <v>0</v>
      </c>
    </row>
    <row r="131" spans="1:8" s="32" customFormat="1" ht="12.75">
      <c r="A131" s="43"/>
      <c r="B131" s="35"/>
      <c r="C131" s="8"/>
      <c r="D131" s="36"/>
      <c r="E131" s="37"/>
      <c r="F131" s="106"/>
      <c r="G131" s="107"/>
      <c r="H131" s="106"/>
    </row>
    <row r="132" spans="1:8" s="32" customFormat="1" ht="79.5" customHeight="1">
      <c r="A132" s="43" t="s">
        <v>35</v>
      </c>
      <c r="B132" s="35" t="s">
        <v>32</v>
      </c>
      <c r="C132" s="8" t="s">
        <v>15</v>
      </c>
      <c r="D132" s="36">
        <v>22</v>
      </c>
      <c r="E132" s="37" t="s">
        <v>0</v>
      </c>
      <c r="F132" s="106"/>
      <c r="G132" s="107" t="s">
        <v>1</v>
      </c>
      <c r="H132" s="106">
        <f>D132*F132</f>
        <v>0</v>
      </c>
    </row>
    <row r="133" spans="1:8" s="32" customFormat="1" ht="13.5" thickBot="1">
      <c r="A133" s="34"/>
      <c r="B133" s="40"/>
      <c r="C133" s="8"/>
      <c r="D133" s="36"/>
      <c r="E133" s="36"/>
      <c r="F133" s="106"/>
      <c r="G133" s="107"/>
      <c r="H133" s="106"/>
    </row>
    <row r="134" spans="1:256" s="63" customFormat="1" ht="15.75">
      <c r="A134" s="82" t="s">
        <v>23</v>
      </c>
      <c r="B134" s="122" t="s">
        <v>36</v>
      </c>
      <c r="C134" s="122"/>
      <c r="D134" s="122"/>
      <c r="E134" s="83" t="s">
        <v>1</v>
      </c>
      <c r="F134" s="129">
        <f>SUM(H98:H132)</f>
        <v>0</v>
      </c>
      <c r="G134" s="129"/>
      <c r="H134" s="129"/>
      <c r="I134" s="39"/>
      <c r="J134" s="131"/>
      <c r="K134" s="131"/>
      <c r="L134" s="131"/>
      <c r="M134" s="54"/>
      <c r="N134" s="132"/>
      <c r="O134" s="132"/>
      <c r="P134" s="132"/>
      <c r="Q134" s="39"/>
      <c r="R134" s="131"/>
      <c r="S134" s="131"/>
      <c r="T134" s="131"/>
      <c r="U134" s="54"/>
      <c r="V134" s="132"/>
      <c r="W134" s="132"/>
      <c r="X134" s="132"/>
      <c r="Y134" s="39"/>
      <c r="Z134" s="131"/>
      <c r="AA134" s="131"/>
      <c r="AB134" s="131"/>
      <c r="AC134" s="54"/>
      <c r="AD134" s="132"/>
      <c r="AE134" s="132"/>
      <c r="AF134" s="132"/>
      <c r="AG134" s="39"/>
      <c r="AH134" s="131"/>
      <c r="AI134" s="131"/>
      <c r="AJ134" s="131"/>
      <c r="AK134" s="54"/>
      <c r="AL134" s="132"/>
      <c r="AM134" s="132"/>
      <c r="AN134" s="132"/>
      <c r="AO134" s="39"/>
      <c r="AP134" s="131"/>
      <c r="AQ134" s="131"/>
      <c r="AR134" s="131"/>
      <c r="AS134" s="54"/>
      <c r="AT134" s="132"/>
      <c r="AU134" s="132"/>
      <c r="AV134" s="132"/>
      <c r="AW134" s="39"/>
      <c r="AX134" s="131"/>
      <c r="AY134" s="131"/>
      <c r="AZ134" s="131"/>
      <c r="BA134" s="54"/>
      <c r="BB134" s="132"/>
      <c r="BC134" s="132"/>
      <c r="BD134" s="132"/>
      <c r="BE134" s="39"/>
      <c r="BF134" s="131"/>
      <c r="BG134" s="131"/>
      <c r="BH134" s="131"/>
      <c r="BI134" s="54"/>
      <c r="BJ134" s="132"/>
      <c r="BK134" s="132"/>
      <c r="BL134" s="132"/>
      <c r="BM134" s="39"/>
      <c r="BN134" s="131"/>
      <c r="BO134" s="131"/>
      <c r="BP134" s="131"/>
      <c r="BQ134" s="54"/>
      <c r="BR134" s="132"/>
      <c r="BS134" s="132"/>
      <c r="BT134" s="132"/>
      <c r="BU134" s="39"/>
      <c r="BV134" s="131"/>
      <c r="BW134" s="131"/>
      <c r="BX134" s="131"/>
      <c r="BY134" s="54"/>
      <c r="BZ134" s="132"/>
      <c r="CA134" s="132"/>
      <c r="CB134" s="132"/>
      <c r="CC134" s="39"/>
      <c r="CD134" s="131"/>
      <c r="CE134" s="131"/>
      <c r="CF134" s="131"/>
      <c r="CG134" s="54"/>
      <c r="CH134" s="132"/>
      <c r="CI134" s="132"/>
      <c r="CJ134" s="132"/>
      <c r="CK134" s="39"/>
      <c r="CL134" s="131"/>
      <c r="CM134" s="131"/>
      <c r="CN134" s="131"/>
      <c r="CO134" s="54"/>
      <c r="CP134" s="132"/>
      <c r="CQ134" s="132"/>
      <c r="CR134" s="132"/>
      <c r="CS134" s="39"/>
      <c r="CT134" s="131"/>
      <c r="CU134" s="131"/>
      <c r="CV134" s="131"/>
      <c r="CW134" s="54"/>
      <c r="CX134" s="132"/>
      <c r="CY134" s="132"/>
      <c r="CZ134" s="132"/>
      <c r="DA134" s="39"/>
      <c r="DB134" s="131"/>
      <c r="DC134" s="131"/>
      <c r="DD134" s="131"/>
      <c r="DE134" s="54"/>
      <c r="DF134" s="132"/>
      <c r="DG134" s="132"/>
      <c r="DH134" s="132"/>
      <c r="DI134" s="39"/>
      <c r="DJ134" s="131"/>
      <c r="DK134" s="131"/>
      <c r="DL134" s="131"/>
      <c r="DM134" s="54"/>
      <c r="DN134" s="132"/>
      <c r="DO134" s="132"/>
      <c r="DP134" s="132"/>
      <c r="DQ134" s="39"/>
      <c r="DR134" s="131"/>
      <c r="DS134" s="131"/>
      <c r="DT134" s="131"/>
      <c r="DU134" s="54"/>
      <c r="DV134" s="132"/>
      <c r="DW134" s="132"/>
      <c r="DX134" s="132"/>
      <c r="DY134" s="39"/>
      <c r="DZ134" s="131"/>
      <c r="EA134" s="131"/>
      <c r="EB134" s="131"/>
      <c r="EC134" s="54"/>
      <c r="ED134" s="132"/>
      <c r="EE134" s="132"/>
      <c r="EF134" s="132"/>
      <c r="EG134" s="39"/>
      <c r="EH134" s="131"/>
      <c r="EI134" s="131"/>
      <c r="EJ134" s="131"/>
      <c r="EK134" s="54"/>
      <c r="EL134" s="132"/>
      <c r="EM134" s="132"/>
      <c r="EN134" s="132"/>
      <c r="EO134" s="39"/>
      <c r="EP134" s="131"/>
      <c r="EQ134" s="131"/>
      <c r="ER134" s="131"/>
      <c r="ES134" s="54"/>
      <c r="ET134" s="132"/>
      <c r="EU134" s="132"/>
      <c r="EV134" s="132"/>
      <c r="EW134" s="39"/>
      <c r="EX134" s="131"/>
      <c r="EY134" s="131"/>
      <c r="EZ134" s="131"/>
      <c r="FA134" s="54"/>
      <c r="FB134" s="132"/>
      <c r="FC134" s="132"/>
      <c r="FD134" s="132"/>
      <c r="FE134" s="39"/>
      <c r="FF134" s="131"/>
      <c r="FG134" s="131"/>
      <c r="FH134" s="131"/>
      <c r="FI134" s="54"/>
      <c r="FJ134" s="132"/>
      <c r="FK134" s="132"/>
      <c r="FL134" s="132"/>
      <c r="FM134" s="39"/>
      <c r="FN134" s="131"/>
      <c r="FO134" s="131"/>
      <c r="FP134" s="131"/>
      <c r="FQ134" s="54"/>
      <c r="FR134" s="132"/>
      <c r="FS134" s="132"/>
      <c r="FT134" s="132"/>
      <c r="FU134" s="39"/>
      <c r="FV134" s="131"/>
      <c r="FW134" s="131"/>
      <c r="FX134" s="131"/>
      <c r="FY134" s="54"/>
      <c r="FZ134" s="132"/>
      <c r="GA134" s="132"/>
      <c r="GB134" s="132"/>
      <c r="GC134" s="39"/>
      <c r="GD134" s="131"/>
      <c r="GE134" s="131"/>
      <c r="GF134" s="131"/>
      <c r="GG134" s="54"/>
      <c r="GH134" s="132"/>
      <c r="GI134" s="132"/>
      <c r="GJ134" s="132"/>
      <c r="GK134" s="39"/>
      <c r="GL134" s="131"/>
      <c r="GM134" s="131"/>
      <c r="GN134" s="131"/>
      <c r="GO134" s="54"/>
      <c r="GP134" s="132"/>
      <c r="GQ134" s="132"/>
      <c r="GR134" s="132"/>
      <c r="GS134" s="39"/>
      <c r="GT134" s="131"/>
      <c r="GU134" s="131"/>
      <c r="GV134" s="131"/>
      <c r="GW134" s="54"/>
      <c r="GX134" s="132"/>
      <c r="GY134" s="132"/>
      <c r="GZ134" s="132"/>
      <c r="HA134" s="39"/>
      <c r="HB134" s="131"/>
      <c r="HC134" s="131"/>
      <c r="HD134" s="131"/>
      <c r="HE134" s="54"/>
      <c r="HF134" s="132"/>
      <c r="HG134" s="132"/>
      <c r="HH134" s="132"/>
      <c r="HI134" s="39"/>
      <c r="HJ134" s="131"/>
      <c r="HK134" s="131"/>
      <c r="HL134" s="131"/>
      <c r="HM134" s="54"/>
      <c r="HN134" s="132"/>
      <c r="HO134" s="132"/>
      <c r="HP134" s="132"/>
      <c r="HQ134" s="39"/>
      <c r="HR134" s="131"/>
      <c r="HS134" s="131"/>
      <c r="HT134" s="131"/>
      <c r="HU134" s="54"/>
      <c r="HV134" s="132"/>
      <c r="HW134" s="132"/>
      <c r="HX134" s="132"/>
      <c r="HY134" s="39"/>
      <c r="HZ134" s="131"/>
      <c r="IA134" s="131"/>
      <c r="IB134" s="131"/>
      <c r="IC134" s="54"/>
      <c r="ID134" s="132"/>
      <c r="IE134" s="132"/>
      <c r="IF134" s="132"/>
      <c r="IG134" s="39"/>
      <c r="IH134" s="131"/>
      <c r="II134" s="131"/>
      <c r="IJ134" s="131"/>
      <c r="IK134" s="54"/>
      <c r="IL134" s="132"/>
      <c r="IM134" s="132"/>
      <c r="IN134" s="132"/>
      <c r="IO134" s="39"/>
      <c r="IP134" s="131"/>
      <c r="IQ134" s="131"/>
      <c r="IR134" s="131"/>
      <c r="IS134" s="54"/>
      <c r="IT134" s="132"/>
      <c r="IU134" s="132"/>
      <c r="IV134" s="132"/>
    </row>
    <row r="135" spans="1:256" s="32" customFormat="1" ht="12.75">
      <c r="A135" s="60"/>
      <c r="B135" s="61"/>
      <c r="C135" s="61"/>
      <c r="D135" s="61"/>
      <c r="E135" s="55"/>
      <c r="F135" s="105"/>
      <c r="G135" s="105"/>
      <c r="H135" s="105"/>
      <c r="I135" s="60"/>
      <c r="J135" s="61"/>
      <c r="K135" s="61"/>
      <c r="L135" s="61"/>
      <c r="M135" s="55"/>
      <c r="N135" s="62"/>
      <c r="O135" s="62"/>
      <c r="P135" s="62"/>
      <c r="Q135" s="60"/>
      <c r="R135" s="61"/>
      <c r="S135" s="61"/>
      <c r="T135" s="61"/>
      <c r="U135" s="55"/>
      <c r="V135" s="62"/>
      <c r="W135" s="62"/>
      <c r="X135" s="62"/>
      <c r="Y135" s="60"/>
      <c r="Z135" s="61"/>
      <c r="AA135" s="61"/>
      <c r="AB135" s="61"/>
      <c r="AC135" s="55"/>
      <c r="AD135" s="62"/>
      <c r="AE135" s="62"/>
      <c r="AF135" s="62"/>
      <c r="AG135" s="60"/>
      <c r="AH135" s="61"/>
      <c r="AI135" s="61"/>
      <c r="AJ135" s="61"/>
      <c r="AK135" s="55"/>
      <c r="AL135" s="62"/>
      <c r="AM135" s="62"/>
      <c r="AN135" s="62"/>
      <c r="AO135" s="60"/>
      <c r="AP135" s="61"/>
      <c r="AQ135" s="61"/>
      <c r="AR135" s="61"/>
      <c r="AS135" s="55"/>
      <c r="AT135" s="62"/>
      <c r="AU135" s="62"/>
      <c r="AV135" s="62"/>
      <c r="AW135" s="60"/>
      <c r="AX135" s="61"/>
      <c r="AY135" s="61"/>
      <c r="AZ135" s="61"/>
      <c r="BA135" s="55"/>
      <c r="BB135" s="62"/>
      <c r="BC135" s="62"/>
      <c r="BD135" s="62"/>
      <c r="BE135" s="60"/>
      <c r="BF135" s="61"/>
      <c r="BG135" s="61"/>
      <c r="BH135" s="61"/>
      <c r="BI135" s="55"/>
      <c r="BJ135" s="62"/>
      <c r="BK135" s="62"/>
      <c r="BL135" s="62"/>
      <c r="BM135" s="60"/>
      <c r="BN135" s="61"/>
      <c r="BO135" s="61"/>
      <c r="BP135" s="61"/>
      <c r="BQ135" s="55"/>
      <c r="BR135" s="62"/>
      <c r="BS135" s="62"/>
      <c r="BT135" s="62"/>
      <c r="BU135" s="60"/>
      <c r="BV135" s="61"/>
      <c r="BW135" s="61"/>
      <c r="BX135" s="61"/>
      <c r="BY135" s="55"/>
      <c r="BZ135" s="62"/>
      <c r="CA135" s="62"/>
      <c r="CB135" s="62"/>
      <c r="CC135" s="60"/>
      <c r="CD135" s="61"/>
      <c r="CE135" s="61"/>
      <c r="CF135" s="61"/>
      <c r="CG135" s="55"/>
      <c r="CH135" s="62"/>
      <c r="CI135" s="62"/>
      <c r="CJ135" s="62"/>
      <c r="CK135" s="60"/>
      <c r="CL135" s="61"/>
      <c r="CM135" s="61"/>
      <c r="CN135" s="61"/>
      <c r="CO135" s="55"/>
      <c r="CP135" s="62"/>
      <c r="CQ135" s="62"/>
      <c r="CR135" s="62"/>
      <c r="CS135" s="60"/>
      <c r="CT135" s="61"/>
      <c r="CU135" s="61"/>
      <c r="CV135" s="61"/>
      <c r="CW135" s="55"/>
      <c r="CX135" s="62"/>
      <c r="CY135" s="62"/>
      <c r="CZ135" s="62"/>
      <c r="DA135" s="60"/>
      <c r="DB135" s="61"/>
      <c r="DC135" s="61"/>
      <c r="DD135" s="61"/>
      <c r="DE135" s="55"/>
      <c r="DF135" s="62"/>
      <c r="DG135" s="62"/>
      <c r="DH135" s="62"/>
      <c r="DI135" s="60"/>
      <c r="DJ135" s="61"/>
      <c r="DK135" s="61"/>
      <c r="DL135" s="61"/>
      <c r="DM135" s="55"/>
      <c r="DN135" s="62"/>
      <c r="DO135" s="62"/>
      <c r="DP135" s="62"/>
      <c r="DQ135" s="60"/>
      <c r="DR135" s="61"/>
      <c r="DS135" s="61"/>
      <c r="DT135" s="61"/>
      <c r="DU135" s="55"/>
      <c r="DV135" s="62"/>
      <c r="DW135" s="62"/>
      <c r="DX135" s="62"/>
      <c r="DY135" s="60"/>
      <c r="DZ135" s="61"/>
      <c r="EA135" s="61"/>
      <c r="EB135" s="61"/>
      <c r="EC135" s="55"/>
      <c r="ED135" s="62"/>
      <c r="EE135" s="62"/>
      <c r="EF135" s="62"/>
      <c r="EG135" s="60"/>
      <c r="EH135" s="61"/>
      <c r="EI135" s="61"/>
      <c r="EJ135" s="61"/>
      <c r="EK135" s="55"/>
      <c r="EL135" s="62"/>
      <c r="EM135" s="62"/>
      <c r="EN135" s="62"/>
      <c r="EO135" s="60"/>
      <c r="EP135" s="61"/>
      <c r="EQ135" s="61"/>
      <c r="ER135" s="61"/>
      <c r="ES135" s="55"/>
      <c r="ET135" s="62"/>
      <c r="EU135" s="62"/>
      <c r="EV135" s="62"/>
      <c r="EW135" s="60"/>
      <c r="EX135" s="61"/>
      <c r="EY135" s="61"/>
      <c r="EZ135" s="61"/>
      <c r="FA135" s="55"/>
      <c r="FB135" s="62"/>
      <c r="FC135" s="62"/>
      <c r="FD135" s="62"/>
      <c r="FE135" s="60"/>
      <c r="FF135" s="61"/>
      <c r="FG135" s="61"/>
      <c r="FH135" s="61"/>
      <c r="FI135" s="55"/>
      <c r="FJ135" s="62"/>
      <c r="FK135" s="62"/>
      <c r="FL135" s="62"/>
      <c r="FM135" s="60"/>
      <c r="FN135" s="61"/>
      <c r="FO135" s="61"/>
      <c r="FP135" s="61"/>
      <c r="FQ135" s="55"/>
      <c r="FR135" s="62"/>
      <c r="FS135" s="62"/>
      <c r="FT135" s="62"/>
      <c r="FU135" s="60"/>
      <c r="FV135" s="61"/>
      <c r="FW135" s="61"/>
      <c r="FX135" s="61"/>
      <c r="FY135" s="55"/>
      <c r="FZ135" s="62"/>
      <c r="GA135" s="62"/>
      <c r="GB135" s="62"/>
      <c r="GC135" s="60"/>
      <c r="GD135" s="61"/>
      <c r="GE135" s="61"/>
      <c r="GF135" s="61"/>
      <c r="GG135" s="55"/>
      <c r="GH135" s="62"/>
      <c r="GI135" s="62"/>
      <c r="GJ135" s="62"/>
      <c r="GK135" s="60"/>
      <c r="GL135" s="61"/>
      <c r="GM135" s="61"/>
      <c r="GN135" s="61"/>
      <c r="GO135" s="55"/>
      <c r="GP135" s="62"/>
      <c r="GQ135" s="62"/>
      <c r="GR135" s="62"/>
      <c r="GS135" s="60"/>
      <c r="GT135" s="61"/>
      <c r="GU135" s="61"/>
      <c r="GV135" s="61"/>
      <c r="GW135" s="55"/>
      <c r="GX135" s="62"/>
      <c r="GY135" s="62"/>
      <c r="GZ135" s="62"/>
      <c r="HA135" s="60"/>
      <c r="HB135" s="61"/>
      <c r="HC135" s="61"/>
      <c r="HD135" s="61"/>
      <c r="HE135" s="55"/>
      <c r="HF135" s="62"/>
      <c r="HG135" s="62"/>
      <c r="HH135" s="62"/>
      <c r="HI135" s="60"/>
      <c r="HJ135" s="61"/>
      <c r="HK135" s="61"/>
      <c r="HL135" s="61"/>
      <c r="HM135" s="55"/>
      <c r="HN135" s="62"/>
      <c r="HO135" s="62"/>
      <c r="HP135" s="62"/>
      <c r="HQ135" s="60"/>
      <c r="HR135" s="61"/>
      <c r="HS135" s="61"/>
      <c r="HT135" s="61"/>
      <c r="HU135" s="55"/>
      <c r="HV135" s="62"/>
      <c r="HW135" s="62"/>
      <c r="HX135" s="62"/>
      <c r="HY135" s="60"/>
      <c r="HZ135" s="61"/>
      <c r="IA135" s="61"/>
      <c r="IB135" s="61"/>
      <c r="IC135" s="55"/>
      <c r="ID135" s="62"/>
      <c r="IE135" s="62"/>
      <c r="IF135" s="62"/>
      <c r="IG135" s="60"/>
      <c r="IH135" s="61"/>
      <c r="II135" s="61"/>
      <c r="IJ135" s="61"/>
      <c r="IK135" s="55"/>
      <c r="IL135" s="62"/>
      <c r="IM135" s="62"/>
      <c r="IN135" s="62"/>
      <c r="IO135" s="60"/>
      <c r="IP135" s="61"/>
      <c r="IQ135" s="61"/>
      <c r="IR135" s="61"/>
      <c r="IS135" s="55"/>
      <c r="IT135" s="62"/>
      <c r="IU135" s="62"/>
      <c r="IV135" s="62"/>
    </row>
    <row r="136" spans="1:256" s="32" customFormat="1" ht="12.75">
      <c r="A136" s="60"/>
      <c r="B136" s="61"/>
      <c r="C136" s="61"/>
      <c r="D136" s="61"/>
      <c r="E136" s="55"/>
      <c r="F136" s="105"/>
      <c r="G136" s="105"/>
      <c r="H136" s="105"/>
      <c r="I136" s="60"/>
      <c r="J136" s="61"/>
      <c r="K136" s="61"/>
      <c r="L136" s="61"/>
      <c r="M136" s="55"/>
      <c r="N136" s="62"/>
      <c r="O136" s="62"/>
      <c r="P136" s="62"/>
      <c r="Q136" s="60"/>
      <c r="R136" s="61"/>
      <c r="S136" s="61"/>
      <c r="T136" s="61"/>
      <c r="U136" s="55"/>
      <c r="V136" s="62"/>
      <c r="W136" s="62"/>
      <c r="X136" s="62"/>
      <c r="Y136" s="60"/>
      <c r="Z136" s="61"/>
      <c r="AA136" s="61"/>
      <c r="AB136" s="61"/>
      <c r="AC136" s="55"/>
      <c r="AD136" s="62"/>
      <c r="AE136" s="62"/>
      <c r="AF136" s="62"/>
      <c r="AG136" s="60"/>
      <c r="AH136" s="61"/>
      <c r="AI136" s="61"/>
      <c r="AJ136" s="61"/>
      <c r="AK136" s="55"/>
      <c r="AL136" s="62"/>
      <c r="AM136" s="62"/>
      <c r="AN136" s="62"/>
      <c r="AO136" s="60"/>
      <c r="AP136" s="61"/>
      <c r="AQ136" s="61"/>
      <c r="AR136" s="61"/>
      <c r="AS136" s="55"/>
      <c r="AT136" s="62"/>
      <c r="AU136" s="62"/>
      <c r="AV136" s="62"/>
      <c r="AW136" s="60"/>
      <c r="AX136" s="61"/>
      <c r="AY136" s="61"/>
      <c r="AZ136" s="61"/>
      <c r="BA136" s="55"/>
      <c r="BB136" s="62"/>
      <c r="BC136" s="62"/>
      <c r="BD136" s="62"/>
      <c r="BE136" s="60"/>
      <c r="BF136" s="61"/>
      <c r="BG136" s="61"/>
      <c r="BH136" s="61"/>
      <c r="BI136" s="55"/>
      <c r="BJ136" s="62"/>
      <c r="BK136" s="62"/>
      <c r="BL136" s="62"/>
      <c r="BM136" s="60"/>
      <c r="BN136" s="61"/>
      <c r="BO136" s="61"/>
      <c r="BP136" s="61"/>
      <c r="BQ136" s="55"/>
      <c r="BR136" s="62"/>
      <c r="BS136" s="62"/>
      <c r="BT136" s="62"/>
      <c r="BU136" s="60"/>
      <c r="BV136" s="61"/>
      <c r="BW136" s="61"/>
      <c r="BX136" s="61"/>
      <c r="BY136" s="55"/>
      <c r="BZ136" s="62"/>
      <c r="CA136" s="62"/>
      <c r="CB136" s="62"/>
      <c r="CC136" s="60"/>
      <c r="CD136" s="61"/>
      <c r="CE136" s="61"/>
      <c r="CF136" s="61"/>
      <c r="CG136" s="55"/>
      <c r="CH136" s="62"/>
      <c r="CI136" s="62"/>
      <c r="CJ136" s="62"/>
      <c r="CK136" s="60"/>
      <c r="CL136" s="61"/>
      <c r="CM136" s="61"/>
      <c r="CN136" s="61"/>
      <c r="CO136" s="55"/>
      <c r="CP136" s="62"/>
      <c r="CQ136" s="62"/>
      <c r="CR136" s="62"/>
      <c r="CS136" s="60"/>
      <c r="CT136" s="61"/>
      <c r="CU136" s="61"/>
      <c r="CV136" s="61"/>
      <c r="CW136" s="55"/>
      <c r="CX136" s="62"/>
      <c r="CY136" s="62"/>
      <c r="CZ136" s="62"/>
      <c r="DA136" s="60"/>
      <c r="DB136" s="61"/>
      <c r="DC136" s="61"/>
      <c r="DD136" s="61"/>
      <c r="DE136" s="55"/>
      <c r="DF136" s="62"/>
      <c r="DG136" s="62"/>
      <c r="DH136" s="62"/>
      <c r="DI136" s="60"/>
      <c r="DJ136" s="61"/>
      <c r="DK136" s="61"/>
      <c r="DL136" s="61"/>
      <c r="DM136" s="55"/>
      <c r="DN136" s="62"/>
      <c r="DO136" s="62"/>
      <c r="DP136" s="62"/>
      <c r="DQ136" s="60"/>
      <c r="DR136" s="61"/>
      <c r="DS136" s="61"/>
      <c r="DT136" s="61"/>
      <c r="DU136" s="55"/>
      <c r="DV136" s="62"/>
      <c r="DW136" s="62"/>
      <c r="DX136" s="62"/>
      <c r="DY136" s="60"/>
      <c r="DZ136" s="61"/>
      <c r="EA136" s="61"/>
      <c r="EB136" s="61"/>
      <c r="EC136" s="55"/>
      <c r="ED136" s="62"/>
      <c r="EE136" s="62"/>
      <c r="EF136" s="62"/>
      <c r="EG136" s="60"/>
      <c r="EH136" s="61"/>
      <c r="EI136" s="61"/>
      <c r="EJ136" s="61"/>
      <c r="EK136" s="55"/>
      <c r="EL136" s="62"/>
      <c r="EM136" s="62"/>
      <c r="EN136" s="62"/>
      <c r="EO136" s="60"/>
      <c r="EP136" s="61"/>
      <c r="EQ136" s="61"/>
      <c r="ER136" s="61"/>
      <c r="ES136" s="55"/>
      <c r="ET136" s="62"/>
      <c r="EU136" s="62"/>
      <c r="EV136" s="62"/>
      <c r="EW136" s="60"/>
      <c r="EX136" s="61"/>
      <c r="EY136" s="61"/>
      <c r="EZ136" s="61"/>
      <c r="FA136" s="55"/>
      <c r="FB136" s="62"/>
      <c r="FC136" s="62"/>
      <c r="FD136" s="62"/>
      <c r="FE136" s="60"/>
      <c r="FF136" s="61"/>
      <c r="FG136" s="61"/>
      <c r="FH136" s="61"/>
      <c r="FI136" s="55"/>
      <c r="FJ136" s="62"/>
      <c r="FK136" s="62"/>
      <c r="FL136" s="62"/>
      <c r="FM136" s="60"/>
      <c r="FN136" s="61"/>
      <c r="FO136" s="61"/>
      <c r="FP136" s="61"/>
      <c r="FQ136" s="55"/>
      <c r="FR136" s="62"/>
      <c r="FS136" s="62"/>
      <c r="FT136" s="62"/>
      <c r="FU136" s="60"/>
      <c r="FV136" s="61"/>
      <c r="FW136" s="61"/>
      <c r="FX136" s="61"/>
      <c r="FY136" s="55"/>
      <c r="FZ136" s="62"/>
      <c r="GA136" s="62"/>
      <c r="GB136" s="62"/>
      <c r="GC136" s="60"/>
      <c r="GD136" s="61"/>
      <c r="GE136" s="61"/>
      <c r="GF136" s="61"/>
      <c r="GG136" s="55"/>
      <c r="GH136" s="62"/>
      <c r="GI136" s="62"/>
      <c r="GJ136" s="62"/>
      <c r="GK136" s="60"/>
      <c r="GL136" s="61"/>
      <c r="GM136" s="61"/>
      <c r="GN136" s="61"/>
      <c r="GO136" s="55"/>
      <c r="GP136" s="62"/>
      <c r="GQ136" s="62"/>
      <c r="GR136" s="62"/>
      <c r="GS136" s="60"/>
      <c r="GT136" s="61"/>
      <c r="GU136" s="61"/>
      <c r="GV136" s="61"/>
      <c r="GW136" s="55"/>
      <c r="GX136" s="62"/>
      <c r="GY136" s="62"/>
      <c r="GZ136" s="62"/>
      <c r="HA136" s="60"/>
      <c r="HB136" s="61"/>
      <c r="HC136" s="61"/>
      <c r="HD136" s="61"/>
      <c r="HE136" s="55"/>
      <c r="HF136" s="62"/>
      <c r="HG136" s="62"/>
      <c r="HH136" s="62"/>
      <c r="HI136" s="60"/>
      <c r="HJ136" s="61"/>
      <c r="HK136" s="61"/>
      <c r="HL136" s="61"/>
      <c r="HM136" s="55"/>
      <c r="HN136" s="62"/>
      <c r="HO136" s="62"/>
      <c r="HP136" s="62"/>
      <c r="HQ136" s="60"/>
      <c r="HR136" s="61"/>
      <c r="HS136" s="61"/>
      <c r="HT136" s="61"/>
      <c r="HU136" s="55"/>
      <c r="HV136" s="62"/>
      <c r="HW136" s="62"/>
      <c r="HX136" s="62"/>
      <c r="HY136" s="60"/>
      <c r="HZ136" s="61"/>
      <c r="IA136" s="61"/>
      <c r="IB136" s="61"/>
      <c r="IC136" s="55"/>
      <c r="ID136" s="62"/>
      <c r="IE136" s="62"/>
      <c r="IF136" s="62"/>
      <c r="IG136" s="60"/>
      <c r="IH136" s="61"/>
      <c r="II136" s="61"/>
      <c r="IJ136" s="61"/>
      <c r="IK136" s="55"/>
      <c r="IL136" s="62"/>
      <c r="IM136" s="62"/>
      <c r="IN136" s="62"/>
      <c r="IO136" s="60"/>
      <c r="IP136" s="61"/>
      <c r="IQ136" s="61"/>
      <c r="IR136" s="61"/>
      <c r="IS136" s="55"/>
      <c r="IT136" s="62"/>
      <c r="IU136" s="62"/>
      <c r="IV136" s="62"/>
    </row>
    <row r="137" spans="1:8" s="67" customFormat="1" ht="15.75">
      <c r="A137" s="39" t="s">
        <v>33</v>
      </c>
      <c r="B137" s="133" t="s">
        <v>34</v>
      </c>
      <c r="C137" s="133"/>
      <c r="D137" s="133"/>
      <c r="E137" s="84"/>
      <c r="F137" s="108"/>
      <c r="G137" s="109"/>
      <c r="H137" s="108"/>
    </row>
    <row r="138" spans="1:256" s="32" customFormat="1" ht="12.75">
      <c r="A138" s="60"/>
      <c r="B138" s="64"/>
      <c r="C138" s="64"/>
      <c r="D138" s="64"/>
      <c r="E138" s="55"/>
      <c r="F138" s="105"/>
      <c r="G138" s="105"/>
      <c r="H138" s="105"/>
      <c r="I138" s="60"/>
      <c r="J138" s="64"/>
      <c r="K138" s="64"/>
      <c r="L138" s="64"/>
      <c r="M138" s="55"/>
      <c r="N138" s="65"/>
      <c r="O138" s="65"/>
      <c r="P138" s="65"/>
      <c r="Q138" s="60"/>
      <c r="R138" s="64"/>
      <c r="S138" s="64"/>
      <c r="T138" s="64"/>
      <c r="U138" s="55"/>
      <c r="V138" s="65"/>
      <c r="W138" s="65"/>
      <c r="X138" s="65"/>
      <c r="Y138" s="60"/>
      <c r="Z138" s="64"/>
      <c r="AA138" s="64"/>
      <c r="AB138" s="64"/>
      <c r="AC138" s="55"/>
      <c r="AD138" s="65"/>
      <c r="AE138" s="65"/>
      <c r="AF138" s="65"/>
      <c r="AG138" s="60"/>
      <c r="AH138" s="64"/>
      <c r="AI138" s="64"/>
      <c r="AJ138" s="64"/>
      <c r="AK138" s="55"/>
      <c r="AL138" s="65"/>
      <c r="AM138" s="65"/>
      <c r="AN138" s="65"/>
      <c r="AO138" s="60"/>
      <c r="AP138" s="64"/>
      <c r="AQ138" s="64"/>
      <c r="AR138" s="64"/>
      <c r="AS138" s="55"/>
      <c r="AT138" s="65"/>
      <c r="AU138" s="65"/>
      <c r="AV138" s="65"/>
      <c r="AW138" s="60"/>
      <c r="AX138" s="64"/>
      <c r="AY138" s="64"/>
      <c r="AZ138" s="64"/>
      <c r="BA138" s="55"/>
      <c r="BB138" s="65"/>
      <c r="BC138" s="65"/>
      <c r="BD138" s="65"/>
      <c r="BE138" s="60"/>
      <c r="BF138" s="64"/>
      <c r="BG138" s="64"/>
      <c r="BH138" s="64"/>
      <c r="BI138" s="55"/>
      <c r="BJ138" s="65"/>
      <c r="BK138" s="65"/>
      <c r="BL138" s="65"/>
      <c r="BM138" s="60"/>
      <c r="BN138" s="64"/>
      <c r="BO138" s="64"/>
      <c r="BP138" s="64"/>
      <c r="BQ138" s="55"/>
      <c r="BR138" s="65"/>
      <c r="BS138" s="65"/>
      <c r="BT138" s="65"/>
      <c r="BU138" s="60"/>
      <c r="BV138" s="64"/>
      <c r="BW138" s="64"/>
      <c r="BX138" s="64"/>
      <c r="BY138" s="55"/>
      <c r="BZ138" s="65"/>
      <c r="CA138" s="65"/>
      <c r="CB138" s="65"/>
      <c r="CC138" s="60"/>
      <c r="CD138" s="64"/>
      <c r="CE138" s="64"/>
      <c r="CF138" s="64"/>
      <c r="CG138" s="55"/>
      <c r="CH138" s="65"/>
      <c r="CI138" s="65"/>
      <c r="CJ138" s="65"/>
      <c r="CK138" s="60"/>
      <c r="CL138" s="64"/>
      <c r="CM138" s="64"/>
      <c r="CN138" s="64"/>
      <c r="CO138" s="55"/>
      <c r="CP138" s="65"/>
      <c r="CQ138" s="65"/>
      <c r="CR138" s="65"/>
      <c r="CS138" s="60"/>
      <c r="CT138" s="64"/>
      <c r="CU138" s="64"/>
      <c r="CV138" s="64"/>
      <c r="CW138" s="55"/>
      <c r="CX138" s="65"/>
      <c r="CY138" s="65"/>
      <c r="CZ138" s="65"/>
      <c r="DA138" s="60"/>
      <c r="DB138" s="64"/>
      <c r="DC138" s="64"/>
      <c r="DD138" s="64"/>
      <c r="DE138" s="55"/>
      <c r="DF138" s="65"/>
      <c r="DG138" s="65"/>
      <c r="DH138" s="65"/>
      <c r="DI138" s="60"/>
      <c r="DJ138" s="64"/>
      <c r="DK138" s="64"/>
      <c r="DL138" s="64"/>
      <c r="DM138" s="55"/>
      <c r="DN138" s="65"/>
      <c r="DO138" s="65"/>
      <c r="DP138" s="65"/>
      <c r="DQ138" s="60"/>
      <c r="DR138" s="64"/>
      <c r="DS138" s="64"/>
      <c r="DT138" s="64"/>
      <c r="DU138" s="55"/>
      <c r="DV138" s="65"/>
      <c r="DW138" s="65"/>
      <c r="DX138" s="65"/>
      <c r="DY138" s="60"/>
      <c r="DZ138" s="64"/>
      <c r="EA138" s="64"/>
      <c r="EB138" s="64"/>
      <c r="EC138" s="55"/>
      <c r="ED138" s="65"/>
      <c r="EE138" s="65"/>
      <c r="EF138" s="65"/>
      <c r="EG138" s="60"/>
      <c r="EH138" s="64"/>
      <c r="EI138" s="64"/>
      <c r="EJ138" s="64"/>
      <c r="EK138" s="55"/>
      <c r="EL138" s="65"/>
      <c r="EM138" s="65"/>
      <c r="EN138" s="65"/>
      <c r="EO138" s="60"/>
      <c r="EP138" s="64"/>
      <c r="EQ138" s="64"/>
      <c r="ER138" s="64"/>
      <c r="ES138" s="55"/>
      <c r="ET138" s="65"/>
      <c r="EU138" s="65"/>
      <c r="EV138" s="65"/>
      <c r="EW138" s="60"/>
      <c r="EX138" s="64"/>
      <c r="EY138" s="64"/>
      <c r="EZ138" s="64"/>
      <c r="FA138" s="55"/>
      <c r="FB138" s="65"/>
      <c r="FC138" s="65"/>
      <c r="FD138" s="65"/>
      <c r="FE138" s="60"/>
      <c r="FF138" s="64"/>
      <c r="FG138" s="64"/>
      <c r="FH138" s="64"/>
      <c r="FI138" s="55"/>
      <c r="FJ138" s="65"/>
      <c r="FK138" s="65"/>
      <c r="FL138" s="65"/>
      <c r="FM138" s="60"/>
      <c r="FN138" s="64"/>
      <c r="FO138" s="64"/>
      <c r="FP138" s="64"/>
      <c r="FQ138" s="55"/>
      <c r="FR138" s="65"/>
      <c r="FS138" s="65"/>
      <c r="FT138" s="65"/>
      <c r="FU138" s="60"/>
      <c r="FV138" s="64"/>
      <c r="FW138" s="64"/>
      <c r="FX138" s="64"/>
      <c r="FY138" s="55"/>
      <c r="FZ138" s="65"/>
      <c r="GA138" s="65"/>
      <c r="GB138" s="65"/>
      <c r="GC138" s="60"/>
      <c r="GD138" s="64"/>
      <c r="GE138" s="64"/>
      <c r="GF138" s="64"/>
      <c r="GG138" s="55"/>
      <c r="GH138" s="65"/>
      <c r="GI138" s="65"/>
      <c r="GJ138" s="65"/>
      <c r="GK138" s="60"/>
      <c r="GL138" s="64"/>
      <c r="GM138" s="64"/>
      <c r="GN138" s="64"/>
      <c r="GO138" s="55"/>
      <c r="GP138" s="65"/>
      <c r="GQ138" s="65"/>
      <c r="GR138" s="65"/>
      <c r="GS138" s="60"/>
      <c r="GT138" s="64"/>
      <c r="GU138" s="64"/>
      <c r="GV138" s="64"/>
      <c r="GW138" s="55"/>
      <c r="GX138" s="65"/>
      <c r="GY138" s="65"/>
      <c r="GZ138" s="65"/>
      <c r="HA138" s="60"/>
      <c r="HB138" s="64"/>
      <c r="HC138" s="64"/>
      <c r="HD138" s="64"/>
      <c r="HE138" s="55"/>
      <c r="HF138" s="65"/>
      <c r="HG138" s="65"/>
      <c r="HH138" s="65"/>
      <c r="HI138" s="60"/>
      <c r="HJ138" s="64"/>
      <c r="HK138" s="64"/>
      <c r="HL138" s="64"/>
      <c r="HM138" s="55"/>
      <c r="HN138" s="65"/>
      <c r="HO138" s="65"/>
      <c r="HP138" s="65"/>
      <c r="HQ138" s="60"/>
      <c r="HR138" s="64"/>
      <c r="HS138" s="64"/>
      <c r="HT138" s="64"/>
      <c r="HU138" s="55"/>
      <c r="HV138" s="65"/>
      <c r="HW138" s="65"/>
      <c r="HX138" s="65"/>
      <c r="HY138" s="60"/>
      <c r="HZ138" s="64"/>
      <c r="IA138" s="64"/>
      <c r="IB138" s="64"/>
      <c r="IC138" s="55"/>
      <c r="ID138" s="65"/>
      <c r="IE138" s="65"/>
      <c r="IF138" s="65"/>
      <c r="IG138" s="60"/>
      <c r="IH138" s="64"/>
      <c r="II138" s="64"/>
      <c r="IJ138" s="64"/>
      <c r="IK138" s="55"/>
      <c r="IL138" s="65"/>
      <c r="IM138" s="65"/>
      <c r="IN138" s="65"/>
      <c r="IO138" s="60"/>
      <c r="IP138" s="64"/>
      <c r="IQ138" s="64"/>
      <c r="IR138" s="64"/>
      <c r="IS138" s="55"/>
      <c r="IT138" s="65"/>
      <c r="IU138" s="65"/>
      <c r="IV138" s="65"/>
    </row>
    <row r="139" spans="1:8" s="32" customFormat="1" ht="108.75" customHeight="1">
      <c r="A139" s="43" t="s">
        <v>37</v>
      </c>
      <c r="B139" s="44" t="s">
        <v>48</v>
      </c>
      <c r="C139" s="8" t="s">
        <v>15</v>
      </c>
      <c r="D139" s="36">
        <v>18</v>
      </c>
      <c r="E139" s="37" t="s">
        <v>0</v>
      </c>
      <c r="F139" s="106"/>
      <c r="G139" s="107" t="s">
        <v>1</v>
      </c>
      <c r="H139" s="106">
        <f>D139*F139</f>
        <v>0</v>
      </c>
    </row>
    <row r="140" spans="1:8" s="32" customFormat="1" ht="12.75">
      <c r="A140" s="43"/>
      <c r="B140" s="44"/>
      <c r="C140" s="8"/>
      <c r="D140" s="36"/>
      <c r="E140" s="37"/>
      <c r="F140" s="106"/>
      <c r="G140" s="107"/>
      <c r="H140" s="106"/>
    </row>
    <row r="141" spans="1:8" s="32" customFormat="1" ht="63.75">
      <c r="A141" s="43" t="s">
        <v>39</v>
      </c>
      <c r="B141" s="44" t="s">
        <v>43</v>
      </c>
      <c r="C141" s="8" t="s">
        <v>15</v>
      </c>
      <c r="D141" s="36">
        <v>8</v>
      </c>
      <c r="E141" s="37" t="s">
        <v>0</v>
      </c>
      <c r="F141" s="106"/>
      <c r="G141" s="107" t="s">
        <v>1</v>
      </c>
      <c r="H141" s="106">
        <f>D141*F141</f>
        <v>0</v>
      </c>
    </row>
    <row r="142" spans="1:8" s="32" customFormat="1" ht="13.5" thickBot="1">
      <c r="A142" s="34"/>
      <c r="B142" s="44"/>
      <c r="C142" s="8"/>
      <c r="D142" s="36"/>
      <c r="E142" s="37"/>
      <c r="F142" s="106"/>
      <c r="G142" s="107"/>
      <c r="H142" s="106"/>
    </row>
    <row r="143" spans="1:8" s="63" customFormat="1" ht="15.75">
      <c r="A143" s="82" t="s">
        <v>33</v>
      </c>
      <c r="B143" s="122" t="s">
        <v>38</v>
      </c>
      <c r="C143" s="122"/>
      <c r="D143" s="122"/>
      <c r="E143" s="83" t="s">
        <v>1</v>
      </c>
      <c r="F143" s="130">
        <f>SUM(H139:H141)</f>
        <v>0</v>
      </c>
      <c r="G143" s="130"/>
      <c r="H143" s="130"/>
    </row>
    <row r="144" spans="1:8" s="32" customFormat="1" ht="12.75">
      <c r="A144" s="43"/>
      <c r="B144" s="35"/>
      <c r="C144" s="8"/>
      <c r="D144" s="36"/>
      <c r="E144" s="36"/>
      <c r="F144" s="38"/>
      <c r="G144" s="8"/>
      <c r="H144" s="38"/>
    </row>
    <row r="145" spans="1:8" s="32" customFormat="1" ht="12.75">
      <c r="A145" s="43"/>
      <c r="B145" s="35"/>
      <c r="C145" s="8"/>
      <c r="D145" s="36"/>
      <c r="E145" s="36"/>
      <c r="F145" s="38"/>
      <c r="G145" s="8"/>
      <c r="H145" s="38"/>
    </row>
    <row r="146" spans="1:8" s="32" customFormat="1" ht="12.75">
      <c r="A146" s="43"/>
      <c r="B146" s="35"/>
      <c r="C146" s="8"/>
      <c r="D146" s="36"/>
      <c r="E146" s="36"/>
      <c r="F146" s="38"/>
      <c r="G146" s="8"/>
      <c r="H146" s="38"/>
    </row>
    <row r="147" spans="1:8" s="32" customFormat="1" ht="12.75">
      <c r="A147" s="43"/>
      <c r="B147" s="35"/>
      <c r="C147" s="8"/>
      <c r="D147" s="36"/>
      <c r="E147" s="36"/>
      <c r="F147" s="38"/>
      <c r="G147" s="8"/>
      <c r="H147" s="38"/>
    </row>
    <row r="148" spans="1:8" s="6" customFormat="1" ht="12.75">
      <c r="A148" s="60"/>
      <c r="B148" s="66"/>
      <c r="C148" s="66"/>
      <c r="D148" s="66"/>
      <c r="E148" s="32"/>
      <c r="F148" s="65"/>
      <c r="G148" s="55"/>
      <c r="H148" s="65"/>
    </row>
    <row r="149" spans="1:8" s="6" customFormat="1" ht="27.75">
      <c r="A149" s="123" t="s">
        <v>4</v>
      </c>
      <c r="B149" s="123"/>
      <c r="C149" s="123"/>
      <c r="D149" s="123"/>
      <c r="E149" s="123"/>
      <c r="F149" s="123"/>
      <c r="G149" s="123"/>
      <c r="H149" s="123"/>
    </row>
    <row r="150" spans="1:8" s="6" customFormat="1" ht="12.75">
      <c r="A150" s="124"/>
      <c r="B150" s="124"/>
      <c r="C150" s="124"/>
      <c r="D150" s="124"/>
      <c r="E150" s="124"/>
      <c r="F150" s="124"/>
      <c r="G150" s="124"/>
      <c r="H150" s="124"/>
    </row>
    <row r="151" spans="1:8" s="6" customFormat="1" ht="12.75">
      <c r="A151" s="125"/>
      <c r="B151" s="125"/>
      <c r="C151" s="125"/>
      <c r="D151" s="125"/>
      <c r="E151" s="125"/>
      <c r="F151" s="125"/>
      <c r="G151" s="125"/>
      <c r="H151" s="125"/>
    </row>
    <row r="152" spans="1:8" s="6" customFormat="1" ht="18">
      <c r="A152" s="128" t="s">
        <v>8</v>
      </c>
      <c r="B152" s="128"/>
      <c r="C152" s="128"/>
      <c r="D152" s="128"/>
      <c r="E152" s="128"/>
      <c r="F152" s="128"/>
      <c r="G152" s="128"/>
      <c r="H152" s="128"/>
    </row>
    <row r="153" spans="1:7" s="6" customFormat="1" ht="12.75">
      <c r="A153" s="7"/>
      <c r="B153" s="32"/>
      <c r="C153" s="51"/>
      <c r="D153" s="32"/>
      <c r="E153" s="52"/>
      <c r="F153" s="32"/>
      <c r="G153" s="8"/>
    </row>
    <row r="154" spans="1:8" s="63" customFormat="1" ht="15.75">
      <c r="A154" s="39" t="s">
        <v>14</v>
      </c>
      <c r="B154" s="131" t="s">
        <v>17</v>
      </c>
      <c r="C154" s="131"/>
      <c r="D154" s="131"/>
      <c r="E154" s="72"/>
      <c r="F154" s="72"/>
      <c r="G154" s="73" t="s">
        <v>1</v>
      </c>
      <c r="H154" s="53">
        <f>F77</f>
        <v>0</v>
      </c>
    </row>
    <row r="155" spans="1:8" s="63" customFormat="1" ht="15.75">
      <c r="A155" s="39" t="s">
        <v>19</v>
      </c>
      <c r="B155" s="131" t="s">
        <v>22</v>
      </c>
      <c r="C155" s="131"/>
      <c r="D155" s="131"/>
      <c r="E155" s="72"/>
      <c r="F155" s="72"/>
      <c r="G155" s="73" t="s">
        <v>1</v>
      </c>
      <c r="H155" s="53">
        <f>F93</f>
        <v>0</v>
      </c>
    </row>
    <row r="156" spans="1:8" s="63" customFormat="1" ht="15.75">
      <c r="A156" s="39" t="s">
        <v>23</v>
      </c>
      <c r="B156" s="131" t="s">
        <v>24</v>
      </c>
      <c r="C156" s="131"/>
      <c r="D156" s="131"/>
      <c r="E156" s="72"/>
      <c r="F156" s="72"/>
      <c r="G156" s="73" t="s">
        <v>1</v>
      </c>
      <c r="H156" s="53">
        <f>F134</f>
        <v>0</v>
      </c>
    </row>
    <row r="157" spans="1:8" s="67" customFormat="1" ht="16.5" thickBot="1">
      <c r="A157" s="56" t="s">
        <v>33</v>
      </c>
      <c r="B157" s="127" t="s">
        <v>34</v>
      </c>
      <c r="C157" s="127"/>
      <c r="D157" s="127"/>
      <c r="E157" s="74"/>
      <c r="F157" s="74"/>
      <c r="G157" s="75" t="s">
        <v>1</v>
      </c>
      <c r="H157" s="76">
        <f>F143</f>
        <v>0</v>
      </c>
    </row>
    <row r="158" spans="1:8" s="6" customFormat="1" ht="12.75">
      <c r="A158" s="60"/>
      <c r="B158" s="64"/>
      <c r="C158" s="64"/>
      <c r="D158" s="64"/>
      <c r="E158" s="77"/>
      <c r="F158" s="77"/>
      <c r="G158" s="78"/>
      <c r="H158" s="65"/>
    </row>
    <row r="159" spans="1:8" s="69" customFormat="1" ht="18">
      <c r="A159" s="68"/>
      <c r="B159" s="115" t="s">
        <v>5</v>
      </c>
      <c r="C159" s="115"/>
      <c r="D159" s="115"/>
      <c r="E159" s="57" t="s">
        <v>1</v>
      </c>
      <c r="F159" s="116">
        <f>SUM(H154:H157)</f>
        <v>0</v>
      </c>
      <c r="G159" s="116"/>
      <c r="H159" s="116"/>
    </row>
    <row r="160" spans="1:8" s="69" customFormat="1" ht="18.75" thickBot="1">
      <c r="A160" s="70"/>
      <c r="B160" s="117" t="s">
        <v>16</v>
      </c>
      <c r="C160" s="117"/>
      <c r="D160" s="117"/>
      <c r="E160" s="58" t="s">
        <v>1</v>
      </c>
      <c r="F160" s="118">
        <f>F159*0.25</f>
        <v>0</v>
      </c>
      <c r="G160" s="118"/>
      <c r="H160" s="118"/>
    </row>
    <row r="161" spans="1:8" s="69" customFormat="1" ht="18">
      <c r="A161" s="68"/>
      <c r="B161" s="115" t="s">
        <v>6</v>
      </c>
      <c r="C161" s="115"/>
      <c r="D161" s="115"/>
      <c r="E161" s="59" t="s">
        <v>1</v>
      </c>
      <c r="F161" s="116">
        <f>SUM(F159:F160)</f>
        <v>0</v>
      </c>
      <c r="G161" s="116"/>
      <c r="H161" s="116"/>
    </row>
    <row r="162" spans="1:8" s="6" customFormat="1" ht="12.75">
      <c r="A162" s="7"/>
      <c r="B162" s="60"/>
      <c r="C162" s="60"/>
      <c r="D162" s="60"/>
      <c r="E162" s="79"/>
      <c r="F162" s="65"/>
      <c r="G162" s="65"/>
      <c r="H162" s="65"/>
    </row>
    <row r="163" spans="1:8" s="6" customFormat="1" ht="12.75">
      <c r="A163" s="7"/>
      <c r="B163" s="60"/>
      <c r="C163" s="60"/>
      <c r="D163" s="60"/>
      <c r="E163" s="79"/>
      <c r="F163" s="65"/>
      <c r="G163" s="65"/>
      <c r="H163" s="65"/>
    </row>
    <row r="164" spans="1:8" s="6" customFormat="1" ht="12.75">
      <c r="A164" s="7"/>
      <c r="B164" s="60"/>
      <c r="C164" s="60"/>
      <c r="D164" s="60"/>
      <c r="E164" s="79"/>
      <c r="F164" s="65"/>
      <c r="G164" s="65"/>
      <c r="H164" s="65"/>
    </row>
    <row r="165" spans="1:8" s="6" customFormat="1" ht="12.75">
      <c r="A165" s="7"/>
      <c r="B165" s="60"/>
      <c r="C165" s="60"/>
      <c r="D165" s="60"/>
      <c r="E165" s="79"/>
      <c r="F165" s="65"/>
      <c r="G165" s="65"/>
      <c r="H165" s="65"/>
    </row>
    <row r="166" spans="1:8" s="6" customFormat="1" ht="12.75">
      <c r="A166" s="7"/>
      <c r="B166" s="60"/>
      <c r="C166" s="60"/>
      <c r="D166" s="60"/>
      <c r="E166" s="79"/>
      <c r="F166" s="65"/>
      <c r="G166" s="65"/>
      <c r="H166" s="65"/>
    </row>
    <row r="167" spans="1:8" s="6" customFormat="1" ht="14.25">
      <c r="A167" s="7"/>
      <c r="B167" s="12"/>
      <c r="C167" s="13"/>
      <c r="D167" s="11"/>
      <c r="E167" s="9"/>
      <c r="F167" s="30" t="s">
        <v>10</v>
      </c>
      <c r="G167" s="30"/>
      <c r="H167" s="30"/>
    </row>
    <row r="168" spans="2:8" ht="15">
      <c r="B168" s="12"/>
      <c r="C168" s="13"/>
      <c r="D168" s="11"/>
      <c r="E168" s="9"/>
      <c r="F168" s="23"/>
      <c r="G168" s="23"/>
      <c r="H168" s="23"/>
    </row>
    <row r="169" spans="2:8" ht="14.25">
      <c r="B169" s="12"/>
      <c r="C169" s="13"/>
      <c r="D169" s="11"/>
      <c r="E169" s="9"/>
      <c r="F169" s="10"/>
      <c r="G169" s="11"/>
      <c r="H169" s="9"/>
    </row>
    <row r="170" spans="2:8" ht="14.25">
      <c r="B170" s="12"/>
      <c r="C170" s="13"/>
      <c r="D170" s="11"/>
      <c r="E170" s="9"/>
      <c r="F170" s="10"/>
      <c r="G170" s="11"/>
      <c r="H170" s="9"/>
    </row>
    <row r="171" spans="2:8" ht="14.25">
      <c r="B171" s="9" t="s">
        <v>60</v>
      </c>
      <c r="C171" s="13"/>
      <c r="D171" s="11"/>
      <c r="E171" s="9"/>
      <c r="F171" s="10"/>
      <c r="G171" s="11"/>
      <c r="H171" s="9"/>
    </row>
    <row r="172" spans="2:8" ht="14.25">
      <c r="B172" s="12"/>
      <c r="C172" s="13"/>
      <c r="D172" s="11"/>
      <c r="E172" s="9"/>
      <c r="F172" s="31" t="s">
        <v>11</v>
      </c>
      <c r="G172" s="31"/>
      <c r="H172" s="31"/>
    </row>
  </sheetData>
  <sheetProtection sheet="1" objects="1" scenarios="1" selectLockedCells="1"/>
  <mergeCells count="215">
    <mergeCell ref="ID134:IF134"/>
    <mergeCell ref="IH134:IJ134"/>
    <mergeCell ref="IL134:IN134"/>
    <mergeCell ref="IP134:IR134"/>
    <mergeCell ref="IT134:IV134"/>
    <mergeCell ref="B156:D156"/>
    <mergeCell ref="B155:D155"/>
    <mergeCell ref="B154:D154"/>
    <mergeCell ref="HF134:HH134"/>
    <mergeCell ref="HJ134:HL134"/>
    <mergeCell ref="FR134:FT134"/>
    <mergeCell ref="FV134:FX134"/>
    <mergeCell ref="FZ134:GB134"/>
    <mergeCell ref="GD134:GF134"/>
    <mergeCell ref="HN134:HP134"/>
    <mergeCell ref="HR134:HT134"/>
    <mergeCell ref="HV134:HX134"/>
    <mergeCell ref="HZ134:IB134"/>
    <mergeCell ref="GH134:GJ134"/>
    <mergeCell ref="GL134:GN134"/>
    <mergeCell ref="GP134:GR134"/>
    <mergeCell ref="GT134:GV134"/>
    <mergeCell ref="GX134:GZ134"/>
    <mergeCell ref="HB134:HD134"/>
    <mergeCell ref="EH134:EJ134"/>
    <mergeCell ref="EL134:EN134"/>
    <mergeCell ref="EP134:ER134"/>
    <mergeCell ref="ET134:EV134"/>
    <mergeCell ref="EX134:EZ134"/>
    <mergeCell ref="FB134:FD134"/>
    <mergeCell ref="FF134:FH134"/>
    <mergeCell ref="FJ134:FL134"/>
    <mergeCell ref="FN134:FP134"/>
    <mergeCell ref="CX134:CZ134"/>
    <mergeCell ref="DB134:DD134"/>
    <mergeCell ref="DF134:DH134"/>
    <mergeCell ref="DJ134:DL134"/>
    <mergeCell ref="DN134:DP134"/>
    <mergeCell ref="DR134:DT134"/>
    <mergeCell ref="DV134:DX134"/>
    <mergeCell ref="DZ134:EB134"/>
    <mergeCell ref="ED134:EF134"/>
    <mergeCell ref="BN134:BP134"/>
    <mergeCell ref="BR134:BT134"/>
    <mergeCell ref="BV134:BX134"/>
    <mergeCell ref="BZ134:CB134"/>
    <mergeCell ref="CD134:CF134"/>
    <mergeCell ref="CH134:CJ134"/>
    <mergeCell ref="CL134:CN134"/>
    <mergeCell ref="CP134:CR134"/>
    <mergeCell ref="CT134:CV134"/>
    <mergeCell ref="AD134:AF134"/>
    <mergeCell ref="AH134:AJ134"/>
    <mergeCell ref="AL134:AN134"/>
    <mergeCell ref="AP134:AR134"/>
    <mergeCell ref="AT134:AV134"/>
    <mergeCell ref="AX134:AZ134"/>
    <mergeCell ref="BB134:BD134"/>
    <mergeCell ref="BF134:BH134"/>
    <mergeCell ref="BJ134:BL134"/>
    <mergeCell ref="HR93:HT93"/>
    <mergeCell ref="HV93:HX93"/>
    <mergeCell ref="HZ93:IB93"/>
    <mergeCell ref="ID93:IF93"/>
    <mergeCell ref="IH93:IJ93"/>
    <mergeCell ref="IL93:IN93"/>
    <mergeCell ref="IP93:IR93"/>
    <mergeCell ref="IT93:IV93"/>
    <mergeCell ref="B96:D96"/>
    <mergeCell ref="GH93:GJ93"/>
    <mergeCell ref="GL93:GN93"/>
    <mergeCell ref="GP93:GR93"/>
    <mergeCell ref="GT93:GV93"/>
    <mergeCell ref="GX93:GZ93"/>
    <mergeCell ref="HB93:HD93"/>
    <mergeCell ref="HF93:HH93"/>
    <mergeCell ref="HJ93:HL93"/>
    <mergeCell ref="HN93:HP93"/>
    <mergeCell ref="EX93:EZ93"/>
    <mergeCell ref="FB93:FD93"/>
    <mergeCell ref="FF93:FH93"/>
    <mergeCell ref="FJ93:FL93"/>
    <mergeCell ref="FN93:FP93"/>
    <mergeCell ref="FR93:FT93"/>
    <mergeCell ref="FV93:FX93"/>
    <mergeCell ref="FZ93:GB93"/>
    <mergeCell ref="GD93:GF93"/>
    <mergeCell ref="DN93:DP93"/>
    <mergeCell ref="DR93:DT93"/>
    <mergeCell ref="DV93:DX93"/>
    <mergeCell ref="DZ93:EB93"/>
    <mergeCell ref="ED93:EF93"/>
    <mergeCell ref="EH93:EJ93"/>
    <mergeCell ref="EL93:EN93"/>
    <mergeCell ref="EP93:ER93"/>
    <mergeCell ref="ET93:EV93"/>
    <mergeCell ref="CD93:CF93"/>
    <mergeCell ref="CH93:CJ93"/>
    <mergeCell ref="CL93:CN93"/>
    <mergeCell ref="CP93:CR93"/>
    <mergeCell ref="CT93:CV93"/>
    <mergeCell ref="CX93:CZ93"/>
    <mergeCell ref="DB93:DD93"/>
    <mergeCell ref="DF93:DH93"/>
    <mergeCell ref="DJ93:DL93"/>
    <mergeCell ref="IL77:IN77"/>
    <mergeCell ref="IP77:IR77"/>
    <mergeCell ref="IT77:IV77"/>
    <mergeCell ref="B80:D80"/>
    <mergeCell ref="B93:D93"/>
    <mergeCell ref="F93:H93"/>
    <mergeCell ref="J93:L93"/>
    <mergeCell ref="N93:P93"/>
    <mergeCell ref="R93:T93"/>
    <mergeCell ref="V93:X93"/>
    <mergeCell ref="Z93:AB93"/>
    <mergeCell ref="AD93:AF93"/>
    <mergeCell ref="AH93:AJ93"/>
    <mergeCell ref="AL93:AN93"/>
    <mergeCell ref="AP93:AR93"/>
    <mergeCell ref="AT93:AV93"/>
    <mergeCell ref="AX93:AZ93"/>
    <mergeCell ref="BB93:BD93"/>
    <mergeCell ref="BF93:BH93"/>
    <mergeCell ref="BJ93:BL93"/>
    <mergeCell ref="BN93:BP93"/>
    <mergeCell ref="BR93:BT93"/>
    <mergeCell ref="BV93:BX93"/>
    <mergeCell ref="BZ93:CB93"/>
    <mergeCell ref="HB77:HD77"/>
    <mergeCell ref="HF77:HH77"/>
    <mergeCell ref="HJ77:HL77"/>
    <mergeCell ref="HN77:HP77"/>
    <mergeCell ref="HR77:HT77"/>
    <mergeCell ref="HV77:HX77"/>
    <mergeCell ref="HZ77:IB77"/>
    <mergeCell ref="ID77:IF77"/>
    <mergeCell ref="IH77:IJ77"/>
    <mergeCell ref="FR77:FT77"/>
    <mergeCell ref="FV77:FX77"/>
    <mergeCell ref="FZ77:GB77"/>
    <mergeCell ref="GD77:GF77"/>
    <mergeCell ref="GH77:GJ77"/>
    <mergeCell ref="GL77:GN77"/>
    <mergeCell ref="GP77:GR77"/>
    <mergeCell ref="GT77:GV77"/>
    <mergeCell ref="GX77:GZ77"/>
    <mergeCell ref="EH77:EJ77"/>
    <mergeCell ref="EL77:EN77"/>
    <mergeCell ref="EP77:ER77"/>
    <mergeCell ref="ET77:EV77"/>
    <mergeCell ref="EX77:EZ77"/>
    <mergeCell ref="FB77:FD77"/>
    <mergeCell ref="FF77:FH77"/>
    <mergeCell ref="FJ77:FL77"/>
    <mergeCell ref="FN77:FP77"/>
    <mergeCell ref="CX77:CZ77"/>
    <mergeCell ref="DB77:DD77"/>
    <mergeCell ref="DF77:DH77"/>
    <mergeCell ref="DJ77:DL77"/>
    <mergeCell ref="DN77:DP77"/>
    <mergeCell ref="DR77:DT77"/>
    <mergeCell ref="DV77:DX77"/>
    <mergeCell ref="DZ77:EB77"/>
    <mergeCell ref="ED77:EF77"/>
    <mergeCell ref="BN77:BP77"/>
    <mergeCell ref="BR77:BT77"/>
    <mergeCell ref="BV77:BX77"/>
    <mergeCell ref="BZ77:CB77"/>
    <mergeCell ref="CD77:CF77"/>
    <mergeCell ref="CH77:CJ77"/>
    <mergeCell ref="CL77:CN77"/>
    <mergeCell ref="CP77:CR77"/>
    <mergeCell ref="CT77:CV77"/>
    <mergeCell ref="AD77:AF77"/>
    <mergeCell ref="AH77:AJ77"/>
    <mergeCell ref="AL77:AN77"/>
    <mergeCell ref="AP77:AR77"/>
    <mergeCell ref="AT77:AV77"/>
    <mergeCell ref="AX77:AZ77"/>
    <mergeCell ref="BB77:BD77"/>
    <mergeCell ref="BF77:BH77"/>
    <mergeCell ref="BJ77:BL77"/>
    <mergeCell ref="V77:X77"/>
    <mergeCell ref="Z77:AB77"/>
    <mergeCell ref="B137:D137"/>
    <mergeCell ref="B134:D134"/>
    <mergeCell ref="F134:H134"/>
    <mergeCell ref="J134:L134"/>
    <mergeCell ref="N134:P134"/>
    <mergeCell ref="R134:T134"/>
    <mergeCell ref="V134:X134"/>
    <mergeCell ref="Z134:AB134"/>
    <mergeCell ref="B37:G37"/>
    <mergeCell ref="B157:D157"/>
    <mergeCell ref="A152:H152"/>
    <mergeCell ref="B77:D77"/>
    <mergeCell ref="F77:H77"/>
    <mergeCell ref="F143:H143"/>
    <mergeCell ref="J77:L77"/>
    <mergeCell ref="N77:P77"/>
    <mergeCell ref="R77:T77"/>
    <mergeCell ref="B159:D159"/>
    <mergeCell ref="F159:H159"/>
    <mergeCell ref="B160:D160"/>
    <mergeCell ref="F160:H160"/>
    <mergeCell ref="B161:D161"/>
    <mergeCell ref="F161:H161"/>
    <mergeCell ref="A56:H56"/>
    <mergeCell ref="A55:H55"/>
    <mergeCell ref="B59:F59"/>
    <mergeCell ref="B143:D143"/>
    <mergeCell ref="A149:H149"/>
    <mergeCell ref="A150:H150"/>
    <mergeCell ref="A151:H151"/>
  </mergeCells>
  <printOptions/>
  <pageMargins left="1.1023622047244095" right="0.5511811023622047" top="0.8661417322834646" bottom="0.4330708661417323" header="0.5118110236220472" footer="0.3937007874015748"/>
  <pageSetup fitToHeight="0" horizontalDpi="300" verticalDpi="300" orientation="portrait" paperSize="9" scale="89" r:id="rId2"/>
  <headerFooter differentFirst="1" alignWithMargins="0">
    <oddHeader>&amp;LNARUČITELJ:
Javna ustanova KKŽ&amp;CTROŠKOVNIK
GRAĐEVINSKO-OBRTNIČKI RADOVI&amp;RGRAĐEVINA:
Promatračnica/vidikovac</oddHeader>
    <oddFooter>&amp;LIZRADIO:
STUDIO HM d.o.o.&amp;CT.D. 12/2017
veljača 2017.&amp;RStranica &amp;P od &amp;N</oddFooter>
    <firstFooter>&amp;L&amp;"Arial,Podebljano"STUDIO HM d.o.o.
&amp;"Arial,Uobičajeno"
&amp;CĐure Basaričeka 86
48350 Đurđevac
&amp;Rtel: 048/280-806
web: www.studiohm.hr
e-mail: info@studiohm.hr</firstFooter>
  </headerFooter>
  <rowBreaks count="5" manualBreakCount="5">
    <brk id="54" max="7" man="1"/>
    <brk id="77" max="7" man="1"/>
    <brk id="94" max="7" man="1"/>
    <brk id="123" max="7" man="1"/>
    <brk id="135" max="7" man="1"/>
  </rowBreaks>
  <colBreaks count="1" manualBreakCount="1">
    <brk id="15" min="53" max="51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2019-07-04T11:40:51Z</dcterms:created>
  <dcterms:modified xsi:type="dcterms:W3CDTF">2019-11-07T14:59:00Z</dcterms:modified>
  <cp:category/>
  <cp:version/>
  <cp:contentType/>
  <cp:contentStatus/>
</cp:coreProperties>
</file>